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45" windowWidth="10500" windowHeight="5565"/>
  </bookViews>
  <sheets>
    <sheet name="Évaluation technique" sheetId="1" r:id="rId1"/>
    <sheet name="Évaluation financière" sheetId="2" r:id="rId2"/>
    <sheet name="Résultats totaux" sheetId="3" r:id="rId3"/>
  </sheets>
  <calcPr calcId="145621"/>
</workbook>
</file>

<file path=xl/calcChain.xml><?xml version="1.0" encoding="utf-8"?>
<calcChain xmlns="http://schemas.openxmlformats.org/spreadsheetml/2006/main">
  <c r="C38" i="2" l="1"/>
  <c r="C40" i="2" s="1"/>
  <c r="C70" i="1"/>
  <c r="C39" i="2"/>
  <c r="E25" i="2"/>
  <c r="F25" i="2"/>
  <c r="G25" i="2"/>
  <c r="H25" i="2"/>
  <c r="I25" i="2"/>
  <c r="D25" i="2"/>
  <c r="F8" i="3"/>
  <c r="G8" i="3"/>
  <c r="H8" i="3"/>
  <c r="D8" i="3"/>
  <c r="E8" i="3"/>
  <c r="C8" i="3"/>
  <c r="D70" i="1"/>
  <c r="E70" i="1"/>
  <c r="F70" i="1"/>
  <c r="G70" i="1"/>
  <c r="H70" i="1"/>
  <c r="I70" i="1"/>
</calcChain>
</file>

<file path=xl/sharedStrings.xml><?xml version="1.0" encoding="utf-8"?>
<sst xmlns="http://schemas.openxmlformats.org/spreadsheetml/2006/main" count="184" uniqueCount="153">
  <si>
    <t>A1</t>
  </si>
  <si>
    <t>A2</t>
  </si>
  <si>
    <t>A3</t>
  </si>
  <si>
    <t>B1</t>
  </si>
  <si>
    <t>B2</t>
  </si>
  <si>
    <t>B3</t>
  </si>
  <si>
    <t>B4</t>
  </si>
  <si>
    <t>B5</t>
  </si>
  <si>
    <t>B6</t>
  </si>
  <si>
    <t>B7</t>
  </si>
  <si>
    <t>B8</t>
  </si>
  <si>
    <t>B9</t>
  </si>
  <si>
    <t>C1</t>
  </si>
  <si>
    <t>C2</t>
  </si>
  <si>
    <t>C3</t>
  </si>
  <si>
    <t>D1</t>
  </si>
  <si>
    <t>E1</t>
  </si>
  <si>
    <t xml:space="preserve">Section A: </t>
  </si>
  <si>
    <t>Section B:</t>
  </si>
  <si>
    <t>Section C:</t>
  </si>
  <si>
    <t>C4</t>
  </si>
  <si>
    <t>ÉVALUATION TECHNIQUE</t>
  </si>
  <si>
    <t>Catégories</t>
  </si>
  <si>
    <t>Maximum de points attribuables</t>
  </si>
  <si>
    <t>Banque A</t>
  </si>
  <si>
    <t>Banque B</t>
  </si>
  <si>
    <t>Banque C</t>
  </si>
  <si>
    <t>Banque D</t>
  </si>
  <si>
    <t>Banque E</t>
  </si>
  <si>
    <t>Banque F</t>
  </si>
  <si>
    <t>A.  SITUATION DE LA BANQUE</t>
  </si>
  <si>
    <t>Sécurité et solidité financière</t>
  </si>
  <si>
    <t>Fournir les notations financières pour la banque et/ou pour sa holding publiées par :</t>
  </si>
  <si>
    <r>
      <t>·</t>
    </r>
    <r>
      <rPr>
        <sz val="7"/>
        <color indexed="8"/>
        <rFont val="Times New Roman"/>
        <family val="1"/>
      </rPr>
      <t xml:space="preserve">        </t>
    </r>
    <r>
      <rPr>
        <sz val="10"/>
        <color indexed="8"/>
        <rFont val="Arial"/>
        <family val="2"/>
      </rPr>
      <t>L'agence de notation financière du pays (en indiquer le nom) ou</t>
    </r>
  </si>
  <si>
    <r>
      <t>·</t>
    </r>
    <r>
      <rPr>
        <sz val="7"/>
        <color indexed="8"/>
        <rFont val="Times New Roman"/>
        <family val="1"/>
      </rPr>
      <t xml:space="preserve">        </t>
    </r>
    <r>
      <rPr>
        <sz val="10"/>
        <color indexed="8"/>
        <rFont val="Arial"/>
        <family val="2"/>
      </rPr>
      <t xml:space="preserve">Le classement de la banque publié par la Banque centrale du pays. </t>
    </r>
  </si>
  <si>
    <t xml:space="preserve">Fournir les états financiers audités les plus récents.  Fournir des précisions sur la société mère, les principaux actionnaires et leurs relations juridiques avec la Banque. Fournir des données et ratios financiers pour les deux exercices consécutifs les plus récents : </t>
  </si>
  <si>
    <r>
      <t>·</t>
    </r>
    <r>
      <rPr>
        <sz val="7"/>
        <color indexed="8"/>
        <rFont val="Times New Roman"/>
        <family val="1"/>
      </rPr>
      <t xml:space="preserve">        </t>
    </r>
    <r>
      <rPr>
        <sz val="10"/>
        <color indexed="8"/>
        <rFont val="Arial"/>
        <family val="2"/>
      </rPr>
      <t>Actif total</t>
    </r>
  </si>
  <si>
    <r>
      <t>·</t>
    </r>
    <r>
      <rPr>
        <sz val="7"/>
        <color indexed="8"/>
        <rFont val="Times New Roman"/>
        <family val="1"/>
      </rPr>
      <t xml:space="preserve">        </t>
    </r>
    <r>
      <rPr>
        <sz val="10"/>
        <color indexed="8"/>
        <rFont val="Arial"/>
        <family val="2"/>
      </rPr>
      <t xml:space="preserve">Passif total </t>
    </r>
  </si>
  <si>
    <r>
      <t>·</t>
    </r>
    <r>
      <rPr>
        <sz val="7"/>
        <color indexed="8"/>
        <rFont val="Times New Roman"/>
        <family val="1"/>
      </rPr>
      <t xml:space="preserve">        </t>
    </r>
    <r>
      <rPr>
        <sz val="10"/>
        <color indexed="8"/>
        <rFont val="Arial"/>
        <family val="2"/>
      </rPr>
      <t>Résultat net</t>
    </r>
  </si>
  <si>
    <r>
      <t>·</t>
    </r>
    <r>
      <rPr>
        <sz val="7"/>
        <color indexed="8"/>
        <rFont val="Times New Roman"/>
        <family val="1"/>
      </rPr>
      <t xml:space="preserve">        </t>
    </r>
    <r>
      <rPr>
        <sz val="10"/>
        <color indexed="8"/>
        <rFont val="Arial"/>
        <family val="2"/>
      </rPr>
      <t>Rendement de l'actif</t>
    </r>
  </si>
  <si>
    <r>
      <t>·</t>
    </r>
    <r>
      <rPr>
        <sz val="7"/>
        <color indexed="8"/>
        <rFont val="Times New Roman"/>
        <family val="1"/>
      </rPr>
      <t xml:space="preserve">        </t>
    </r>
    <r>
      <rPr>
        <sz val="10"/>
        <color indexed="8"/>
        <rFont val="Arial"/>
        <family val="2"/>
      </rPr>
      <t>Ratio fonds propres/montant des crédits distribués</t>
    </r>
  </si>
  <si>
    <r>
      <t>·</t>
    </r>
    <r>
      <rPr>
        <sz val="7"/>
        <color indexed="8"/>
        <rFont val="Times New Roman"/>
        <family val="1"/>
      </rPr>
      <t xml:space="preserve">        </t>
    </r>
    <r>
      <rPr>
        <sz val="10"/>
        <color indexed="8"/>
        <rFont val="Arial"/>
        <family val="2"/>
      </rPr>
      <t>Ratio fonds propres/montant des crédits distribués pondérés par les risques associés</t>
    </r>
  </si>
  <si>
    <r>
      <t>·</t>
    </r>
    <r>
      <rPr>
        <sz val="7"/>
        <color indexed="8"/>
        <rFont val="Times New Roman"/>
        <family val="1"/>
      </rPr>
      <t xml:space="preserve">        </t>
    </r>
    <r>
      <rPr>
        <sz val="10"/>
        <color indexed="8"/>
        <rFont val="Arial"/>
        <family val="2"/>
      </rPr>
      <t>Ratio de liquidité bancaire</t>
    </r>
  </si>
  <si>
    <t>Présence géographique</t>
  </si>
  <si>
    <t xml:space="preserve">Décrire votre présence dans ce pays. Y inclure des précisions sur : </t>
  </si>
  <si>
    <r>
      <t>·</t>
    </r>
    <r>
      <rPr>
        <sz val="7"/>
        <color indexed="8"/>
        <rFont val="Times New Roman"/>
        <family val="1"/>
      </rPr>
      <t xml:space="preserve">        </t>
    </r>
    <r>
      <rPr>
        <sz val="10"/>
        <color indexed="8"/>
        <rFont val="Arial"/>
        <family val="2"/>
      </rPr>
      <t>La durée de vos opérations dans le pays</t>
    </r>
  </si>
  <si>
    <r>
      <t>·</t>
    </r>
    <r>
      <rPr>
        <sz val="7"/>
        <color indexed="8"/>
        <rFont val="Times New Roman"/>
        <family val="1"/>
      </rPr>
      <t xml:space="preserve">        </t>
    </r>
    <r>
      <rPr>
        <sz val="10"/>
        <color indexed="8"/>
        <rFont val="Arial"/>
        <family val="2"/>
      </rPr>
      <t xml:space="preserve">Le nombre d'agences, leurs localisations et capacités </t>
    </r>
  </si>
  <si>
    <t>B.  SERVICES BANCAIRES</t>
  </si>
  <si>
    <r>
      <t xml:space="preserve"> </t>
    </r>
    <r>
      <rPr>
        <b/>
        <sz val="10"/>
        <color indexed="8"/>
        <rFont val="Arial"/>
        <family val="2"/>
      </rPr>
      <t>Services transactionnels</t>
    </r>
  </si>
  <si>
    <r>
      <t>·</t>
    </r>
    <r>
      <rPr>
        <sz val="7"/>
        <color indexed="8"/>
        <rFont val="Times New Roman"/>
        <family val="1"/>
      </rPr>
      <t xml:space="preserve">        </t>
    </r>
    <r>
      <rPr>
        <sz val="10"/>
        <color indexed="8"/>
        <rFont val="Arial"/>
        <family val="2"/>
      </rPr>
      <t>Préciser le temps de traitement pour des virements télégraphiques nationaux et des virements télégraphiques internationaux</t>
    </r>
  </si>
  <si>
    <r>
      <t>·</t>
    </r>
    <r>
      <rPr>
        <sz val="7"/>
        <color indexed="8"/>
        <rFont val="Times New Roman"/>
        <family val="1"/>
      </rPr>
      <t xml:space="preserve">        </t>
    </r>
    <r>
      <rPr>
        <sz val="10"/>
        <color indexed="8"/>
        <rFont val="Arial"/>
        <family val="2"/>
      </rPr>
      <t>Préciser l'heure limite quotitidienne pour la réception d'une autorisation de virements télégraphiques en provenance du client, par avis écrit ou moyen électronique</t>
    </r>
  </si>
  <si>
    <r>
      <t>·</t>
    </r>
    <r>
      <rPr>
        <sz val="7"/>
        <color indexed="8"/>
        <rFont val="Times New Roman"/>
        <family val="1"/>
      </rPr>
      <t xml:space="preserve">        </t>
    </r>
    <r>
      <rPr>
        <sz val="10"/>
        <color indexed="8"/>
        <rFont val="Arial"/>
        <family val="2"/>
      </rPr>
      <t>un dépôt de chèque</t>
    </r>
  </si>
  <si>
    <r>
      <t>·</t>
    </r>
    <r>
      <rPr>
        <sz val="7"/>
        <color indexed="8"/>
        <rFont val="Times New Roman"/>
        <family val="1"/>
      </rPr>
      <t xml:space="preserve">        </t>
    </r>
    <r>
      <rPr>
        <sz val="10"/>
        <color indexed="8"/>
        <rFont val="Arial"/>
        <family val="2"/>
      </rPr>
      <t>un dépôt de virement télégraphique national (crédit)</t>
    </r>
  </si>
  <si>
    <r>
      <t>·</t>
    </r>
    <r>
      <rPr>
        <sz val="7"/>
        <color indexed="8"/>
        <rFont val="Times New Roman"/>
        <family val="1"/>
      </rPr>
      <t xml:space="preserve">        </t>
    </r>
    <r>
      <rPr>
        <sz val="10"/>
        <color indexed="8"/>
        <rFont val="Arial"/>
        <family val="2"/>
      </rPr>
      <t>un dépôt de virement télégraphique international (crédit)</t>
    </r>
  </si>
  <si>
    <t>Décrire vos solutions ou votre offre de produits pour le traitement de versements récurrents de petit montant à des bénéficiaires ne détenant pas de comptes en banque</t>
  </si>
  <si>
    <t>Opérations de change</t>
  </si>
  <si>
    <t>Énumérer les monnaies pour lesquelles des services de change sont proposés</t>
  </si>
  <si>
    <t xml:space="preserve">Décrire la méthode utilisée pour établir les taux de change utilisés pour fixer les prix d'achat et de vente de monnaies.  </t>
  </si>
  <si>
    <t>Indiquer si vous accordez du crédit en monnaie locale contre la vente et la conversion en monnaie locale d'un chèque en USD ou EUR le même jour. Dans le cas où vous n'accorderiez pas un tel crédit le même jour, quelle est la période de règlement normale pour des opérations de change impliquant la vente d'un chèque en USD ou EUR ?</t>
  </si>
  <si>
    <t>Indiquer la période de règlement normale pour une opération de change par transfert de fonds électronique nécessitant la vente d'USD ou d'EUR par les Nations Unies en échange de monnaie locale.</t>
  </si>
  <si>
    <t>Indiquer l'heure limite quotidienne pour les opérations de change.</t>
  </si>
  <si>
    <t>C.  BANQUE ÉLECTRONIQUE ET INFORMATION DU CLIENT</t>
  </si>
  <si>
    <t>Banque électronique</t>
  </si>
  <si>
    <t>Décrire les caractéristiques et capacités du système de banque électronique que vous proposez d'utiliser en réponse à la présente Invitation à soumettre.  Discuter de la question de savoir si votre système de banque électronique pourra s'interfacer avec le progiciel de gestion intégré du client et plus particulièrement, prendre en charge des fichiers PeopleSoft UFF (format Universal-Flat-File) contenant des informations de paiement (format de fichier en annexe)</t>
  </si>
  <si>
    <r>
      <t>·</t>
    </r>
    <r>
      <rPr>
        <sz val="7"/>
        <color indexed="8"/>
        <rFont val="Times New Roman"/>
        <family val="1"/>
      </rPr>
      <t xml:space="preserve">        </t>
    </r>
    <r>
      <rPr>
        <sz val="10"/>
        <color indexed="8"/>
        <rFont val="Arial"/>
        <family val="2"/>
      </rPr>
      <t>Comment l'accès est-il mis en oeuvre dans chaque cas</t>
    </r>
  </si>
  <si>
    <r>
      <t>·</t>
    </r>
    <r>
      <rPr>
        <sz val="7"/>
        <color indexed="8"/>
        <rFont val="Times New Roman"/>
        <family val="1"/>
      </rPr>
      <t xml:space="preserve">        </t>
    </r>
    <r>
      <rPr>
        <sz val="10"/>
        <color indexed="8"/>
        <rFont val="Arial"/>
        <family val="2"/>
      </rPr>
      <t>Administration continue de la sécurité d'accès</t>
    </r>
  </si>
  <si>
    <t>Systèmes assurant la sécurité des opérations et de l'interface de banque élecronique</t>
  </si>
  <si>
    <t>Décrire les caractéristiques de sécurité et de contrôle</t>
  </si>
  <si>
    <r>
      <t>·</t>
    </r>
    <r>
      <rPr>
        <sz val="7"/>
        <color indexed="8"/>
        <rFont val="Times New Roman"/>
        <family val="1"/>
      </rPr>
      <t>        </t>
    </r>
    <r>
      <rPr>
        <sz val="10"/>
        <color indexed="8"/>
        <rFont val="Arial"/>
        <family val="2"/>
      </rPr>
      <t>L'interface est-elle automatisée à 100 %  Décrire le % d'intervention manuelle nécessaire</t>
    </r>
  </si>
  <si>
    <r>
      <t>·</t>
    </r>
    <r>
      <rPr>
        <sz val="7"/>
        <color indexed="8"/>
        <rFont val="Times New Roman"/>
        <family val="1"/>
      </rPr>
      <t>        </t>
    </r>
    <r>
      <rPr>
        <sz val="10"/>
        <color indexed="8"/>
        <rFont val="Arial"/>
        <family val="2"/>
      </rPr>
      <t>Décrire le mécanisme de contrôle pour minimiser le risque inhérent aux interventions manuelles</t>
    </r>
  </si>
  <si>
    <r>
      <t>·</t>
    </r>
    <r>
      <rPr>
        <sz val="7"/>
        <color indexed="8"/>
        <rFont val="Times New Roman"/>
        <family val="1"/>
      </rPr>
      <t xml:space="preserve">        </t>
    </r>
    <r>
      <rPr>
        <sz val="10"/>
        <color indexed="8"/>
        <rFont val="Arial"/>
        <family val="2"/>
      </rPr>
      <t>Décrire les caractéristiques de sécurité, y compris l'administration de mots de passe et l'audit d'utilisation non autorisée</t>
    </r>
  </si>
  <si>
    <r>
      <t>·</t>
    </r>
    <r>
      <rPr>
        <sz val="7"/>
        <color indexed="8"/>
        <rFont val="Times New Roman"/>
        <family val="1"/>
      </rPr>
      <t xml:space="preserve">        </t>
    </r>
    <r>
      <rPr>
        <sz val="10"/>
        <color indexed="8"/>
        <rFont val="Arial"/>
        <family val="2"/>
      </rPr>
      <t>Projet éventuel de mise à niveau du système - pour en améliorer la sécurité et les caractéristiques de contrôle</t>
    </r>
  </si>
  <si>
    <t>Information du client</t>
  </si>
  <si>
    <t>Décrire vos capacités d'information du client</t>
  </si>
  <si>
    <r>
      <t>·</t>
    </r>
    <r>
      <rPr>
        <sz val="7"/>
        <color indexed="8"/>
        <rFont val="Times New Roman"/>
        <family val="1"/>
      </rPr>
      <t xml:space="preserve">        </t>
    </r>
    <r>
      <rPr>
        <sz val="10"/>
        <color indexed="8"/>
        <rFont val="Arial"/>
        <family val="2"/>
      </rPr>
      <t>Fréquence des communications d'information</t>
    </r>
  </si>
  <si>
    <r>
      <t>·</t>
    </r>
    <r>
      <rPr>
        <sz val="7"/>
        <color indexed="8"/>
        <rFont val="Times New Roman"/>
        <family val="1"/>
      </rPr>
      <t xml:space="preserve">        </t>
    </r>
    <r>
      <rPr>
        <sz val="10"/>
        <color indexed="8"/>
        <rFont val="Arial"/>
        <family val="2"/>
      </rPr>
      <t>Type et degré de détail de l'information du client (quotidien, hebdomadaire ou mensuel).  Fournir un ou plusieurs échantillons de rapport</t>
    </r>
  </si>
  <si>
    <r>
      <t>·</t>
    </r>
    <r>
      <rPr>
        <sz val="7"/>
        <color indexed="8"/>
        <rFont val="Times New Roman"/>
        <family val="1"/>
      </rPr>
      <t xml:space="preserve">        </t>
    </r>
    <r>
      <rPr>
        <sz val="10"/>
        <color indexed="8"/>
        <rFont val="Arial"/>
        <family val="2"/>
      </rPr>
      <t xml:space="preserve">Méthode de communication de l'information (SWIFT MT940, consultation en ligne, télécopie, pdf par courrier électronique) </t>
    </r>
  </si>
  <si>
    <t xml:space="preserve">D.  SERVICE AU CLIENT </t>
  </si>
  <si>
    <t>SERVICE AU CLIENT</t>
  </si>
  <si>
    <t>E.  GESTION DU RISQUE</t>
  </si>
  <si>
    <t>Planification pour imprévus et reprise après sinistre</t>
  </si>
  <si>
    <t>Décrire votre pratique de gestion du risque, y compris :</t>
  </si>
  <si>
    <r>
      <t>·</t>
    </r>
    <r>
      <rPr>
        <sz val="7"/>
        <color indexed="8"/>
        <rFont val="Times New Roman"/>
        <family val="1"/>
      </rPr>
      <t xml:space="preserve">        </t>
    </r>
    <r>
      <rPr>
        <sz val="10"/>
        <color indexed="8"/>
        <rFont val="Arial"/>
        <family val="2"/>
      </rPr>
      <t>Système de reprise après sinistre</t>
    </r>
  </si>
  <si>
    <r>
      <t>·</t>
    </r>
    <r>
      <rPr>
        <sz val="7"/>
        <color indexed="8"/>
        <rFont val="Times New Roman"/>
        <family val="1"/>
      </rPr>
      <t xml:space="preserve">        </t>
    </r>
    <r>
      <rPr>
        <sz val="10"/>
        <color indexed="8"/>
        <rFont val="Arial"/>
        <family val="2"/>
      </rPr>
      <t>Mesures pour garantir que le PNUD puisse poursuivre ses opérations bancaires</t>
    </r>
  </si>
  <si>
    <r>
      <t>F.  AUTRES SERVICES (</t>
    </r>
    <r>
      <rPr>
        <i/>
        <sz val="10"/>
        <color indexed="10"/>
        <rFont val="Arial"/>
        <family val="2"/>
      </rPr>
      <t>à définir en fonction des besoins spécifiques du bureau de pays</t>
    </r>
    <r>
      <rPr>
        <b/>
        <sz val="10"/>
        <color indexed="8"/>
        <rFont val="Arial"/>
        <family val="2"/>
      </rPr>
      <t>)</t>
    </r>
  </si>
  <si>
    <t>*Points d'évaluation technique (à saisir dans le tableau des résultats combinés )</t>
  </si>
  <si>
    <t>*Seules les banques obtenant 70 points ou plus seront qualifiées pour l'étape suivante</t>
  </si>
  <si>
    <t xml:space="preserve">ÉVALUATION FINANCIÈRE </t>
  </si>
  <si>
    <t>Données tarifaires des offres des banques potentielles</t>
  </si>
  <si>
    <t>Descriptiion</t>
  </si>
  <si>
    <t xml:space="preserve">Catégorie/ </t>
  </si>
  <si>
    <t>Période couverte</t>
  </si>
  <si>
    <t xml:space="preserve"> Gestion de compte</t>
  </si>
  <si>
    <t xml:space="preserve">Par mois </t>
  </si>
  <si>
    <t xml:space="preserve"> Dépôt </t>
  </si>
  <si>
    <t>Chèque</t>
  </si>
  <si>
    <t>Par item*</t>
  </si>
  <si>
    <t xml:space="preserve">Transfert depuis un autre compte auprès de la Banque </t>
  </si>
  <si>
    <t>Transactions de change, particulièrement la vente de dollars US ou d'euros en échange de monnaie locale</t>
  </si>
  <si>
    <t>Transferts télégraphiques - entrants</t>
  </si>
  <si>
    <r>
      <t>·</t>
    </r>
    <r>
      <rPr>
        <sz val="7"/>
        <color indexed="8"/>
        <rFont val="Times New Roman"/>
        <family val="1"/>
      </rPr>
      <t xml:space="preserve">        </t>
    </r>
    <r>
      <rPr>
        <sz val="10"/>
        <color indexed="8"/>
        <rFont val="Times New Roman"/>
        <family val="1"/>
      </rPr>
      <t>Nationaux</t>
    </r>
  </si>
  <si>
    <t>Par transaction*</t>
  </si>
  <si>
    <r>
      <t>·</t>
    </r>
    <r>
      <rPr>
        <sz val="7"/>
        <color indexed="8"/>
        <rFont val="Times New Roman"/>
        <family val="1"/>
      </rPr>
      <t xml:space="preserve">        </t>
    </r>
    <r>
      <rPr>
        <sz val="10"/>
        <color indexed="8"/>
        <rFont val="Times New Roman"/>
        <family val="1"/>
      </rPr>
      <t>Internationaux</t>
    </r>
  </si>
  <si>
    <t>Transferts télégrapniques - sortants</t>
  </si>
  <si>
    <t>Chèques encaissés</t>
  </si>
  <si>
    <t>Chéquiers (préciser la quantité par commande)</t>
  </si>
  <si>
    <t>Par commande*</t>
  </si>
  <si>
    <t>Information de solde et de transactions (énumérer les rapports applicables et frais respectifs)</t>
  </si>
  <si>
    <r>
      <t>·</t>
    </r>
    <r>
      <rPr>
        <sz val="7"/>
        <color indexed="8"/>
        <rFont val="Times New Roman"/>
        <family val="1"/>
      </rPr>
      <t xml:space="preserve">        </t>
    </r>
    <r>
      <rPr>
        <sz val="10"/>
        <color indexed="8"/>
        <rFont val="Times New Roman"/>
        <family val="1"/>
      </rPr>
      <t>Rapport quotidien sur la journée précédente</t>
    </r>
  </si>
  <si>
    <t>Par mois</t>
  </si>
  <si>
    <r>
      <t>·</t>
    </r>
    <r>
      <rPr>
        <sz val="7"/>
        <color indexed="8"/>
        <rFont val="Times New Roman"/>
        <family val="1"/>
      </rPr>
      <t xml:space="preserve">        </t>
    </r>
    <r>
      <rPr>
        <sz val="10"/>
        <color indexed="8"/>
        <rFont val="Times New Roman"/>
        <family val="1"/>
      </rPr>
      <t>Rapports de transactions</t>
    </r>
  </si>
  <si>
    <t>Intérêt sur compte courant</t>
  </si>
  <si>
    <t>Taux (%)</t>
  </si>
  <si>
    <t>Autres frais de service</t>
  </si>
  <si>
    <t xml:space="preserve">PRIX TOTAL (PAR MOIS) </t>
  </si>
  <si>
    <t>Multiplier le tarif par transaction (par item/ordre) par le volume mensuel estimatif de chaque type de transaction</t>
  </si>
  <si>
    <t>Évaluer l'Offre financière individuelle</t>
  </si>
  <si>
    <t>Calculateur de points d'Offre financière</t>
  </si>
  <si>
    <t>Saisir l'intérêt le plus élevé proposé sur comptes courants (%)</t>
  </si>
  <si>
    <t xml:space="preserve">Saisir le coût de l'offre en cours d'évaluation </t>
  </si>
  <si>
    <t>Saisir l'intérêt sur comptes courants de l'offre en cours d'évaluation (%)</t>
  </si>
  <si>
    <t>**Points liés au coût à attribuer à l'offre en cours d'évaluation</t>
  </si>
  <si>
    <t>***Points liés à l'intérêt à attribuer à l'offre en cours d'évaluation</t>
  </si>
  <si>
    <t>Points totaux à attribuer à la proposition en cours d'évaluation</t>
  </si>
  <si>
    <r>
      <t xml:space="preserve">**Basé sur la formule : </t>
    </r>
    <r>
      <rPr>
        <b/>
        <sz val="9"/>
        <color indexed="8"/>
        <rFont val="Times New Roman"/>
        <family val="1"/>
      </rPr>
      <t>c =95 (x/z)</t>
    </r>
  </si>
  <si>
    <r>
      <t>***Basé sur la formule : i</t>
    </r>
    <r>
      <rPr>
        <b/>
        <sz val="9"/>
        <color indexed="8"/>
        <rFont val="Times New Roman"/>
        <family val="1"/>
      </rPr>
      <t xml:space="preserve"> = 5 (y/v)</t>
    </r>
  </si>
  <si>
    <t>Dans laquelle :</t>
  </si>
  <si>
    <t>c = points attribuables à l'offre financière en cours d'évaluation</t>
  </si>
  <si>
    <t>i = points attribués au taux d'intérêt de la banque dans l'offre financière</t>
  </si>
  <si>
    <t xml:space="preserve">95 = nombre maximum de points liés au coût (frais bancaires) </t>
  </si>
  <si>
    <t xml:space="preserve">5 = nombre maximum de points liés à l'intérêt </t>
  </si>
  <si>
    <t>x = coût mensuel total de l'offre au coût le plus modique</t>
  </si>
  <si>
    <t>v = taux d'intérêt le plus élevé parmi toutes les banques</t>
  </si>
  <si>
    <t>z = coût de l'offre en cours d'évaluation</t>
  </si>
  <si>
    <t>y = taux d'intérêt de la banque en cours d'évaluation</t>
  </si>
  <si>
    <t>Saisir le résultat obtenu à la cellule C40 de la section B pour chaque banque potentielle :</t>
  </si>
  <si>
    <t>Évaluation</t>
  </si>
  <si>
    <t>Points de l'Offre financière (à saisir dans le tableau des résultats combinés)</t>
  </si>
  <si>
    <t>RÉSULTATS DES ÉVALUATIONS TECHNIQUE ET FINANCIÈRE</t>
  </si>
  <si>
    <t>Offres prises en compte</t>
  </si>
  <si>
    <t>Résultats totaux</t>
  </si>
  <si>
    <t>Basé sur la formule : Résultats totaux = 70 % du score de l'Offre technique + 30 % du score de l'Offre financière</t>
  </si>
  <si>
    <t xml:space="preserve">Expliquer les frais bancaires appliqués aux bénéficiaires de virements.  Le bénéficiaire touche-t-il le montant entier du virement ?  Comment gérerez-vous les frais imposés par les correspondants bancaires ?  </t>
  </si>
  <si>
    <t>Décrire les méthodes par lesquelles le client pourra accéder aux système de banque électronique.  Indiquer  :</t>
  </si>
  <si>
    <r>
      <t>·</t>
    </r>
    <r>
      <rPr>
        <sz val="7"/>
        <color indexed="8"/>
        <rFont val="Times New Roman"/>
        <family val="1"/>
      </rPr>
      <t>        L</t>
    </r>
    <r>
      <rPr>
        <sz val="10"/>
        <color indexed="8"/>
        <rFont val="Arial"/>
        <family val="2"/>
      </rPr>
      <t xml:space="preserve">'accès par ligne commutée </t>
    </r>
  </si>
  <si>
    <r>
      <t>·</t>
    </r>
    <r>
      <rPr>
        <sz val="7"/>
        <color indexed="8"/>
        <rFont val="Times New Roman"/>
        <family val="1"/>
      </rPr>
      <t>        L</t>
    </r>
    <r>
      <rPr>
        <sz val="10"/>
        <color indexed="8"/>
        <rFont val="Arial"/>
        <family val="2"/>
      </rPr>
      <t xml:space="preserve">'accès par site Web </t>
    </r>
  </si>
  <si>
    <t>Décrire l'approche que vous adopteriez pour la gestion de votre relation avec le PNUD et les Agences participantes des Nations Unies, fournir des précisions sur les personnes de contact, les méthodes et les délais en vue de répondre à toute demande de renseignements et résoudre des problèmes, y compris chez les correspondants bancaires.</t>
  </si>
  <si>
    <t xml:space="preserve">Saisir le total des points financiers </t>
  </si>
  <si>
    <t>Saisir le total des points techniques</t>
  </si>
  <si>
    <r>
      <t>·</t>
    </r>
    <r>
      <rPr>
        <sz val="7"/>
        <color indexed="8"/>
        <rFont val="Times New Roman"/>
        <family val="1"/>
      </rPr>
      <t xml:space="preserve">        </t>
    </r>
    <r>
      <rPr>
        <sz val="10"/>
        <color indexed="8"/>
        <rFont val="Arial"/>
        <family val="2"/>
      </rPr>
      <t xml:space="preserve">Standard &amp; Poor's ; Moody's ; Fitch IBCA, ou </t>
    </r>
  </si>
  <si>
    <t>Saisir le coût mensuel total de l'offre la moins chère</t>
  </si>
  <si>
    <r>
      <t>Donner un tableau des disponibilités (dans</t>
    </r>
    <r>
      <rPr>
        <sz val="10"/>
        <rFont val="Arial"/>
        <family val="2"/>
      </rPr>
      <t xml:space="preserve"> chaque </t>
    </r>
    <r>
      <rPr>
        <sz val="10"/>
        <color indexed="8"/>
        <rFont val="Arial"/>
        <family val="2"/>
      </rPr>
      <t>monnaie traitée) pour :</t>
    </r>
  </si>
  <si>
    <r>
      <t>·</t>
    </r>
    <r>
      <rPr>
        <sz val="12"/>
        <color indexed="8"/>
        <rFont val="Times New Roman"/>
        <family val="1"/>
      </rPr>
      <t> </t>
    </r>
    <r>
      <rPr>
        <sz val="12"/>
        <color indexed="10"/>
        <rFont val="Times New Roman"/>
        <family val="1"/>
      </rPr>
      <t xml:space="preserve">  </t>
    </r>
    <r>
      <rPr>
        <sz val="12"/>
        <rFont val="Times New Roman"/>
        <family val="1"/>
      </rPr>
      <t xml:space="preserve">Planification </t>
    </r>
    <r>
      <rPr>
        <sz val="12"/>
        <color indexed="8"/>
        <rFont val="Times New Roman"/>
        <family val="1"/>
      </rPr>
      <t>d'urgence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</si>
</sst>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2" formatCode="0.0"/>
  </numFmts>
  <fonts count="42" x14ac:knownFonts="1">
    <font>
      <sz val="11"/>
      <color theme="1"/>
      <name val="Calibri"/>
      <family val="2"/>
      <scheme val="minor"/>
    </font>
    <font>
      <sz val="11"/>
      <color indexed="8"/>
      <name val="Calibri"/>
      <family val="2"/>
    </font>
    <font>
      <b/>
      <sz val="10"/>
      <color indexed="8"/>
      <name val="Arial"/>
      <family val="2"/>
    </font>
    <font>
      <sz val="10"/>
      <color indexed="8"/>
      <name val="Arial"/>
      <family val="2"/>
    </font>
    <font>
      <sz val="7"/>
      <color indexed="8"/>
      <name val="Times New Roman"/>
      <family val="1"/>
    </font>
    <font>
      <sz val="10"/>
      <color indexed="8"/>
      <name val="Times New Roman"/>
      <family val="1"/>
    </font>
    <font>
      <b/>
      <sz val="9"/>
      <color indexed="8"/>
      <name val="Times New Roman"/>
      <family val="1"/>
    </font>
    <font>
      <sz val="9"/>
      <color indexed="8"/>
      <name val="Calibri"/>
      <family val="2"/>
    </font>
    <font>
      <sz val="10"/>
      <name val="Times New Roman"/>
      <family val="1"/>
    </font>
    <font>
      <b/>
      <sz val="12"/>
      <name val="Times New Roman"/>
      <family val="1"/>
    </font>
    <font>
      <b/>
      <sz val="10"/>
      <name val="Times New Roman"/>
      <family val="1"/>
    </font>
    <font>
      <i/>
      <sz val="10"/>
      <color indexed="10"/>
      <name val="Arial"/>
      <family val="2"/>
    </font>
    <font>
      <b/>
      <sz val="11"/>
      <color indexed="8"/>
      <name val="Calibri"/>
      <family val="2"/>
    </font>
    <font>
      <b/>
      <sz val="12"/>
      <color indexed="8"/>
      <name val="Times New Roman"/>
      <family val="1"/>
    </font>
    <font>
      <sz val="10"/>
      <color indexed="8"/>
      <name val="Times New Roman"/>
      <family val="1"/>
    </font>
    <font>
      <sz val="10"/>
      <color indexed="8"/>
      <name val="Symbol"/>
      <family val="1"/>
      <charset val="2"/>
    </font>
    <font>
      <b/>
      <sz val="10"/>
      <color indexed="8"/>
      <name val="Times New Roman"/>
      <family val="1"/>
    </font>
    <font>
      <sz val="9"/>
      <color indexed="8"/>
      <name val="Times New Roman"/>
      <family val="1"/>
    </font>
    <font>
      <b/>
      <sz val="14"/>
      <color indexed="8"/>
      <name val="Times New Roman"/>
      <family val="1"/>
    </font>
    <font>
      <b/>
      <sz val="12"/>
      <color indexed="8"/>
      <name val="Calibri"/>
      <family val="2"/>
    </font>
    <font>
      <sz val="10"/>
      <color indexed="8"/>
      <name val="Arial"/>
      <family val="2"/>
    </font>
    <font>
      <b/>
      <sz val="12"/>
      <color indexed="8"/>
      <name val="Times New Roman"/>
      <family val="1"/>
    </font>
    <font>
      <b/>
      <sz val="11"/>
      <color indexed="8"/>
      <name val="Times New Roman"/>
      <family val="1"/>
    </font>
    <font>
      <sz val="10"/>
      <color indexed="8"/>
      <name val="Calibri"/>
      <family val="2"/>
    </font>
    <font>
      <u/>
      <sz val="10"/>
      <color indexed="8"/>
      <name val="Calibri"/>
      <family val="2"/>
    </font>
    <font>
      <sz val="10"/>
      <color indexed="10"/>
      <name val="Times New Roman"/>
      <family val="1"/>
    </font>
    <font>
      <b/>
      <sz val="11"/>
      <name val="Calibri"/>
      <family val="2"/>
    </font>
    <font>
      <sz val="9"/>
      <color indexed="8"/>
      <name val="Calibri"/>
      <family val="2"/>
    </font>
    <font>
      <u/>
      <sz val="9"/>
      <color indexed="8"/>
      <name val="Times New Roman"/>
      <family val="1"/>
    </font>
    <font>
      <sz val="10"/>
      <color indexed="9"/>
      <name val="Times New Roman"/>
      <family val="1"/>
    </font>
    <font>
      <sz val="12"/>
      <color indexed="8"/>
      <name val="Calibri"/>
      <family val="2"/>
    </font>
    <font>
      <b/>
      <sz val="10"/>
      <color indexed="8"/>
      <name val="Arial"/>
      <family val="2"/>
    </font>
    <font>
      <i/>
      <sz val="12"/>
      <color indexed="8"/>
      <name val="Calibri"/>
      <family val="2"/>
    </font>
    <font>
      <i/>
      <sz val="12"/>
      <color indexed="8"/>
      <name val="Times New Roman"/>
      <family val="1"/>
    </font>
    <font>
      <b/>
      <i/>
      <sz val="10"/>
      <color indexed="8"/>
      <name val="Times New Roman"/>
      <family val="1"/>
    </font>
    <font>
      <i/>
      <sz val="11"/>
      <color indexed="8"/>
      <name val="Calibri"/>
      <family val="2"/>
    </font>
    <font>
      <b/>
      <sz val="11"/>
      <color indexed="8"/>
      <name val="Times New Roman"/>
      <family val="1"/>
    </font>
    <font>
      <sz val="10"/>
      <name val="Arial"/>
      <family val="2"/>
    </font>
    <font>
      <sz val="12"/>
      <name val="Times New Roman"/>
      <family val="1"/>
    </font>
    <font>
      <sz val="12"/>
      <color indexed="10"/>
      <name val="Times New Roman"/>
      <family val="1"/>
    </font>
    <font>
      <sz val="12"/>
      <color indexed="8"/>
      <name val="Times New Roman"/>
      <family val="1"/>
    </font>
    <font>
      <sz val="12"/>
      <color indexed="8"/>
      <name val="Symbol"/>
      <family val="1"/>
      <charset val="2"/>
    </font>
  </fonts>
  <fills count="9">
    <fill>
      <patternFill patternType="none"/>
    </fill>
    <fill>
      <patternFill patternType="gray125"/>
    </fill>
    <fill>
      <patternFill patternType="solid">
        <fgColor indexed="26"/>
        <bgColor indexed="64"/>
      </patternFill>
    </fill>
    <fill>
      <patternFill patternType="solid">
        <fgColor indexed="13"/>
        <bgColor indexed="64"/>
      </patternFill>
    </fill>
    <fill>
      <patternFill patternType="solid">
        <fgColor indexed="50"/>
        <bgColor indexed="64"/>
      </patternFill>
    </fill>
    <fill>
      <patternFill patternType="solid">
        <fgColor indexed="9"/>
        <bgColor indexed="64"/>
      </patternFill>
    </fill>
    <fill>
      <patternFill patternType="solid">
        <fgColor indexed="31"/>
        <bgColor indexed="64"/>
      </patternFill>
    </fill>
    <fill>
      <patternFill patternType="solid">
        <fgColor indexed="43"/>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193">
    <xf numFmtId="0" fontId="0" fillId="0" borderId="0" xfId="0"/>
    <xf numFmtId="0" fontId="0" fillId="0" borderId="0" xfId="0" applyProtection="1">
      <protection locked="0"/>
    </xf>
    <xf numFmtId="0" fontId="0" fillId="0" borderId="1" xfId="0" applyBorder="1" applyProtection="1">
      <protection locked="0"/>
    </xf>
    <xf numFmtId="0" fontId="0" fillId="0" borderId="2" xfId="0" applyBorder="1" applyProtection="1">
      <protection locked="0"/>
    </xf>
    <xf numFmtId="0" fontId="0" fillId="0" borderId="0" xfId="0" applyAlignment="1" applyProtection="1">
      <alignment horizontal="center"/>
      <protection locked="0"/>
    </xf>
    <xf numFmtId="0" fontId="14" fillId="0" borderId="3" xfId="0" applyFont="1" applyBorder="1" applyAlignment="1" applyProtection="1">
      <alignment horizontal="center" wrapText="1"/>
      <protection locked="0"/>
    </xf>
    <xf numFmtId="0" fontId="14" fillId="0" borderId="4" xfId="0" applyFont="1" applyBorder="1" applyAlignment="1" applyProtection="1">
      <alignment horizontal="center" wrapText="1"/>
      <protection locked="0"/>
    </xf>
    <xf numFmtId="0" fontId="14" fillId="0" borderId="5" xfId="0" applyFont="1" applyBorder="1" applyAlignment="1" applyProtection="1">
      <alignment wrapText="1"/>
      <protection locked="0"/>
    </xf>
    <xf numFmtId="0" fontId="0" fillId="0" borderId="6" xfId="0" applyBorder="1" applyProtection="1">
      <protection locked="0"/>
    </xf>
    <xf numFmtId="0" fontId="0" fillId="0" borderId="7" xfId="0" applyBorder="1" applyProtection="1">
      <protection locked="0"/>
    </xf>
    <xf numFmtId="0" fontId="14" fillId="0" borderId="3" xfId="0" applyFont="1" applyBorder="1" applyAlignment="1" applyProtection="1">
      <alignment horizontal="center" vertical="center" wrapText="1"/>
      <protection locked="0"/>
    </xf>
    <xf numFmtId="0" fontId="0" fillId="0" borderId="8" xfId="0" applyBorder="1" applyProtection="1">
      <protection locked="0"/>
    </xf>
    <xf numFmtId="0" fontId="14" fillId="0" borderId="9" xfId="0" applyFont="1" applyBorder="1" applyAlignment="1" applyProtection="1">
      <alignment horizontal="center" wrapText="1"/>
      <protection locked="0"/>
    </xf>
    <xf numFmtId="0" fontId="15" fillId="0" borderId="10" xfId="0" applyFont="1" applyBorder="1" applyAlignment="1" applyProtection="1">
      <alignment horizontal="left" wrapText="1" indent="2"/>
      <protection locked="0"/>
    </xf>
    <xf numFmtId="0" fontId="15" fillId="0" borderId="3" xfId="0" applyFont="1" applyBorder="1" applyAlignment="1" applyProtection="1">
      <alignment horizontal="left" wrapText="1" indent="2"/>
      <protection locked="0"/>
    </xf>
    <xf numFmtId="0" fontId="15" fillId="0" borderId="11" xfId="0" applyFont="1" applyBorder="1" applyAlignment="1" applyProtection="1">
      <alignment horizontal="left" wrapText="1" indent="2"/>
      <protection locked="0"/>
    </xf>
    <xf numFmtId="0" fontId="0" fillId="0" borderId="12" xfId="0" applyBorder="1" applyProtection="1">
      <protection locked="0"/>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14" fillId="0" borderId="16" xfId="0" applyFont="1" applyBorder="1" applyAlignment="1" applyProtection="1">
      <alignment horizontal="center" wrapText="1"/>
      <protection locked="0"/>
    </xf>
    <xf numFmtId="0" fontId="14" fillId="0" borderId="17" xfId="0" applyFont="1" applyBorder="1" applyAlignment="1" applyProtection="1">
      <alignment wrapText="1"/>
      <protection locked="0"/>
    </xf>
    <xf numFmtId="0" fontId="0" fillId="2" borderId="2" xfId="0" applyFill="1" applyBorder="1" applyProtection="1">
      <protection locked="0"/>
    </xf>
    <xf numFmtId="0" fontId="12" fillId="2" borderId="2" xfId="0" applyFont="1" applyFill="1" applyBorder="1" applyProtection="1"/>
    <xf numFmtId="0" fontId="0" fillId="0" borderId="0" xfId="0" applyProtection="1"/>
    <xf numFmtId="0" fontId="17" fillId="0" borderId="0" xfId="0" applyFont="1" applyProtection="1"/>
    <xf numFmtId="0" fontId="18" fillId="0" borderId="0" xfId="0" applyFont="1" applyProtection="1">
      <protection locked="0"/>
    </xf>
    <xf numFmtId="0" fontId="20" fillId="0" borderId="3" xfId="0" applyFont="1" applyBorder="1" applyAlignment="1" applyProtection="1">
      <alignment horizontal="center" vertical="top" wrapText="1"/>
      <protection locked="0"/>
    </xf>
    <xf numFmtId="0" fontId="20" fillId="0" borderId="11" xfId="0" applyFont="1" applyBorder="1" applyAlignment="1" applyProtection="1">
      <alignment vertical="top" wrapText="1"/>
      <protection locked="0"/>
    </xf>
    <xf numFmtId="0" fontId="0" fillId="0" borderId="0" xfId="0" applyFill="1" applyProtection="1">
      <protection locked="0"/>
    </xf>
    <xf numFmtId="0" fontId="22" fillId="2" borderId="18" xfId="0" applyFont="1" applyFill="1" applyBorder="1" applyAlignment="1" applyProtection="1">
      <alignment horizontal="center"/>
    </xf>
    <xf numFmtId="0" fontId="22" fillId="2" borderId="2" xfId="0" applyFont="1" applyFill="1" applyBorder="1" applyAlignment="1" applyProtection="1">
      <alignment horizontal="center"/>
    </xf>
    <xf numFmtId="0" fontId="22" fillId="0" borderId="0" xfId="0" applyFont="1" applyProtection="1">
      <protection locked="0"/>
    </xf>
    <xf numFmtId="0" fontId="12" fillId="0" borderId="0" xfId="0" applyFont="1" applyProtection="1">
      <protection locked="0"/>
    </xf>
    <xf numFmtId="0" fontId="23" fillId="0" borderId="0" xfId="0" applyFont="1" applyProtection="1"/>
    <xf numFmtId="0" fontId="24" fillId="0" borderId="0" xfId="0" applyFont="1" applyProtection="1"/>
    <xf numFmtId="0" fontId="23" fillId="0" borderId="0" xfId="0" applyFont="1" applyBorder="1" applyProtection="1"/>
    <xf numFmtId="0" fontId="23" fillId="0" borderId="0" xfId="0" applyFont="1" applyFill="1" applyBorder="1" applyProtection="1"/>
    <xf numFmtId="0" fontId="12" fillId="2" borderId="19" xfId="0" applyFont="1" applyFill="1" applyBorder="1" applyProtection="1"/>
    <xf numFmtId="0" fontId="18" fillId="0" borderId="0" xfId="0" applyFont="1" applyAlignment="1" applyProtection="1">
      <alignment horizontal="left"/>
      <protection locked="0"/>
    </xf>
    <xf numFmtId="0" fontId="12" fillId="0" borderId="0" xfId="0" applyFont="1" applyFill="1" applyBorder="1" applyProtection="1"/>
    <xf numFmtId="0" fontId="25" fillId="0" borderId="0" xfId="0" applyFont="1" applyFill="1" applyBorder="1" applyAlignment="1" applyProtection="1">
      <alignment horizontal="left" wrapText="1"/>
      <protection locked="0"/>
    </xf>
    <xf numFmtId="0" fontId="0" fillId="0" borderId="0" xfId="0" applyFill="1"/>
    <xf numFmtId="0" fontId="12" fillId="0" borderId="0" xfId="0" applyFont="1" applyFill="1" applyBorder="1" applyProtection="1">
      <protection locked="0"/>
    </xf>
    <xf numFmtId="0" fontId="26" fillId="0" borderId="0" xfId="0" applyFont="1" applyAlignment="1" applyProtection="1">
      <alignment horizontal="left"/>
      <protection locked="0"/>
    </xf>
    <xf numFmtId="0" fontId="12" fillId="0" borderId="0" xfId="0" applyFont="1" applyAlignment="1" applyProtection="1">
      <alignment horizontal="left"/>
      <protection locked="0"/>
    </xf>
    <xf numFmtId="0" fontId="0" fillId="0" borderId="0" xfId="0" applyFont="1" applyProtection="1">
      <protection locked="0"/>
    </xf>
    <xf numFmtId="0" fontId="27" fillId="0" borderId="0" xfId="0" applyFont="1" applyProtection="1"/>
    <xf numFmtId="0" fontId="27" fillId="0" borderId="0" xfId="0" applyFont="1" applyProtection="1">
      <protection locked="0"/>
    </xf>
    <xf numFmtId="0" fontId="17" fillId="0" borderId="0" xfId="0" applyFont="1" applyBorder="1" applyAlignment="1" applyProtection="1">
      <alignment horizontal="left"/>
    </xf>
    <xf numFmtId="0" fontId="0" fillId="0" borderId="0" xfId="0" applyBorder="1" applyProtection="1">
      <protection locked="0"/>
    </xf>
    <xf numFmtId="0" fontId="29" fillId="0" borderId="0" xfId="0" applyFont="1" applyFill="1" applyBorder="1" applyProtection="1"/>
    <xf numFmtId="0" fontId="0" fillId="0" borderId="0" xfId="0" applyBorder="1" applyProtection="1"/>
    <xf numFmtId="0" fontId="30" fillId="3" borderId="20" xfId="0" applyFont="1" applyFill="1" applyBorder="1" applyAlignment="1" applyProtection="1">
      <alignment horizontal="center"/>
      <protection locked="0"/>
    </xf>
    <xf numFmtId="0" fontId="30" fillId="3" borderId="21" xfId="0" applyFont="1" applyFill="1" applyBorder="1" applyAlignment="1" applyProtection="1">
      <alignment horizontal="center"/>
      <protection locked="0"/>
    </xf>
    <xf numFmtId="172" fontId="30" fillId="4" borderId="22" xfId="0" applyNumberFormat="1" applyFont="1" applyFill="1" applyBorder="1" applyAlignment="1" applyProtection="1">
      <alignment horizontal="center"/>
    </xf>
    <xf numFmtId="172" fontId="19" fillId="4" borderId="23" xfId="0" applyNumberFormat="1" applyFont="1" applyFill="1" applyBorder="1" applyAlignment="1" applyProtection="1">
      <alignment horizontal="center"/>
    </xf>
    <xf numFmtId="0" fontId="8" fillId="5" borderId="24" xfId="0" applyFont="1" applyFill="1" applyBorder="1" applyAlignment="1" applyProtection="1">
      <alignment horizontal="left"/>
    </xf>
    <xf numFmtId="0" fontId="30" fillId="3" borderId="25" xfId="0" applyFont="1" applyFill="1" applyBorder="1" applyAlignment="1" applyProtection="1">
      <alignment horizontal="center"/>
      <protection locked="0"/>
    </xf>
    <xf numFmtId="0" fontId="30" fillId="0" borderId="26" xfId="0" applyFont="1" applyFill="1" applyBorder="1" applyAlignment="1" applyProtection="1">
      <alignment horizontal="center"/>
      <protection locked="0"/>
    </xf>
    <xf numFmtId="0" fontId="30" fillId="3" borderId="23" xfId="0" applyFont="1" applyFill="1" applyBorder="1" applyAlignment="1" applyProtection="1">
      <alignment horizontal="center"/>
      <protection locked="0"/>
    </xf>
    <xf numFmtId="172" fontId="30" fillId="4" borderId="27" xfId="0" applyNumberFormat="1" applyFont="1" applyFill="1" applyBorder="1" applyAlignment="1" applyProtection="1">
      <alignment horizontal="center"/>
    </xf>
    <xf numFmtId="0" fontId="20" fillId="0" borderId="10" xfId="0" applyFont="1" applyBorder="1" applyAlignment="1" applyProtection="1">
      <alignment horizontal="center" vertical="top" wrapText="1"/>
      <protection locked="0"/>
    </xf>
    <xf numFmtId="0" fontId="20" fillId="0" borderId="0" xfId="0" applyFont="1" applyBorder="1" applyAlignment="1" applyProtection="1">
      <alignment horizontal="center" vertical="center" wrapText="1"/>
      <protection locked="0"/>
    </xf>
    <xf numFmtId="0" fontId="18" fillId="0" borderId="0" xfId="0" applyNumberFormat="1" applyFont="1" applyProtection="1">
      <protection locked="0"/>
    </xf>
    <xf numFmtId="0" fontId="19" fillId="6" borderId="2" xfId="0" applyNumberFormat="1" applyFont="1" applyFill="1" applyBorder="1" applyAlignment="1" applyProtection="1">
      <alignment horizontal="center" wrapText="1"/>
      <protection locked="0"/>
    </xf>
    <xf numFmtId="0" fontId="19" fillId="6" borderId="2" xfId="0" applyNumberFormat="1" applyFont="1" applyFill="1" applyBorder="1" applyAlignment="1" applyProtection="1">
      <alignment horizontal="center" vertical="center"/>
      <protection locked="0"/>
    </xf>
    <xf numFmtId="0" fontId="3" fillId="0" borderId="26" xfId="0" applyNumberFormat="1" applyFont="1" applyBorder="1" applyAlignment="1" applyProtection="1">
      <alignment vertical="top" wrapText="1"/>
      <protection locked="0"/>
    </xf>
    <xf numFmtId="0" fontId="15" fillId="0" borderId="26" xfId="0" applyFont="1" applyBorder="1" applyAlignment="1" applyProtection="1">
      <alignment horizontal="left" vertical="top" wrapText="1" indent="5"/>
      <protection locked="0"/>
    </xf>
    <xf numFmtId="0" fontId="15" fillId="0" borderId="11" xfId="0" applyFont="1" applyBorder="1" applyAlignment="1" applyProtection="1">
      <alignment horizontal="left" vertical="top" wrapText="1" indent="5"/>
      <protection locked="0"/>
    </xf>
    <xf numFmtId="0" fontId="15" fillId="0" borderId="26" xfId="0" applyFont="1" applyBorder="1" applyAlignment="1" applyProtection="1">
      <alignment horizontal="left" vertical="top" wrapText="1" indent="2"/>
      <protection locked="0"/>
    </xf>
    <xf numFmtId="0" fontId="3" fillId="0" borderId="3" xfId="0" applyNumberFormat="1" applyFont="1" applyBorder="1" applyAlignment="1" applyProtection="1">
      <alignment horizontal="center" vertical="top" wrapText="1"/>
      <protection locked="0"/>
    </xf>
    <xf numFmtId="0" fontId="3" fillId="0" borderId="11" xfId="0" applyNumberFormat="1" applyFont="1" applyBorder="1" applyAlignment="1" applyProtection="1">
      <alignment vertical="top" wrapText="1"/>
      <protection locked="0"/>
    </xf>
    <xf numFmtId="0" fontId="15" fillId="0" borderId="26" xfId="0" applyFont="1" applyBorder="1" applyAlignment="1" applyProtection="1">
      <alignment horizontal="left" vertical="top" wrapText="1" indent="3"/>
      <protection locked="0"/>
    </xf>
    <xf numFmtId="0" fontId="15" fillId="0" borderId="11" xfId="0" applyFont="1" applyBorder="1" applyAlignment="1" applyProtection="1">
      <alignment horizontal="left" vertical="top" wrapText="1" indent="3"/>
      <protection locked="0"/>
    </xf>
    <xf numFmtId="0" fontId="15" fillId="0" borderId="10" xfId="0" applyFont="1" applyBorder="1" applyAlignment="1" applyProtection="1">
      <alignment horizontal="left" vertical="top" wrapText="1" indent="3"/>
      <protection locked="0"/>
    </xf>
    <xf numFmtId="0" fontId="15" fillId="0" borderId="3" xfId="0" applyFont="1" applyBorder="1" applyAlignment="1" applyProtection="1">
      <alignment horizontal="left" vertical="top" wrapText="1" indent="3"/>
      <protection locked="0"/>
    </xf>
    <xf numFmtId="0" fontId="3" fillId="0" borderId="11" xfId="0" applyFont="1" applyBorder="1" applyAlignment="1" applyProtection="1">
      <alignment vertical="top" wrapText="1"/>
      <protection locked="0"/>
    </xf>
    <xf numFmtId="0" fontId="3" fillId="0" borderId="25" xfId="0" applyNumberFormat="1" applyFont="1" applyBorder="1" applyAlignment="1" applyProtection="1">
      <alignment vertical="top" wrapText="1"/>
      <protection locked="0"/>
    </xf>
    <xf numFmtId="0" fontId="15" fillId="0" borderId="10" xfId="0" applyFont="1" applyBorder="1" applyAlignment="1" applyProtection="1">
      <alignment horizontal="left" vertical="top" wrapText="1" indent="5"/>
      <protection locked="0"/>
    </xf>
    <xf numFmtId="0" fontId="15" fillId="0" borderId="3" xfId="0" applyFont="1" applyBorder="1" applyAlignment="1" applyProtection="1">
      <alignment horizontal="left" vertical="top" wrapText="1" indent="5"/>
      <protection locked="0"/>
    </xf>
    <xf numFmtId="0" fontId="3" fillId="0" borderId="25" xfId="0" applyNumberFormat="1" applyFont="1" applyBorder="1" applyAlignment="1" applyProtection="1">
      <alignment horizontal="center" vertical="top" wrapText="1"/>
      <protection locked="0"/>
    </xf>
    <xf numFmtId="0" fontId="3" fillId="0" borderId="17" xfId="0" applyNumberFormat="1" applyFont="1" applyBorder="1" applyAlignment="1" applyProtection="1">
      <alignment vertical="top" wrapText="1"/>
      <protection locked="0"/>
    </xf>
    <xf numFmtId="0" fontId="13" fillId="2" borderId="2" xfId="0" applyNumberFormat="1" applyFont="1" applyFill="1" applyBorder="1" applyAlignment="1" applyProtection="1">
      <alignment horizontal="right" vertical="top" wrapText="1" indent="5"/>
    </xf>
    <xf numFmtId="0" fontId="25" fillId="0" borderId="0" xfId="0" applyNumberFormat="1" applyFont="1" applyFill="1" applyBorder="1" applyAlignment="1" applyProtection="1">
      <alignment horizontal="left" vertical="top" wrapText="1" indent="5"/>
    </xf>
    <xf numFmtId="0" fontId="26" fillId="0" borderId="0" xfId="0" applyNumberFormat="1" applyFont="1" applyAlignment="1" applyProtection="1">
      <alignment horizontal="left"/>
      <protection locked="0"/>
    </xf>
    <xf numFmtId="0" fontId="13" fillId="6" borderId="16" xfId="0" applyNumberFormat="1" applyFont="1" applyFill="1" applyBorder="1" applyAlignment="1" applyProtection="1">
      <alignment horizontal="center" wrapText="1"/>
      <protection locked="0"/>
    </xf>
    <xf numFmtId="0" fontId="13" fillId="6" borderId="4" xfId="0" applyNumberFormat="1" applyFont="1" applyFill="1" applyBorder="1" applyAlignment="1" applyProtection="1">
      <alignment horizontal="center" wrapText="1"/>
      <protection locked="0"/>
    </xf>
    <xf numFmtId="0" fontId="5" fillId="0" borderId="11" xfId="0" applyNumberFormat="1" applyFont="1" applyBorder="1" applyAlignment="1" applyProtection="1">
      <alignment wrapText="1"/>
      <protection locked="0"/>
    </xf>
    <xf numFmtId="0" fontId="5" fillId="0" borderId="4" xfId="0" applyNumberFormat="1" applyFont="1" applyBorder="1" applyAlignment="1" applyProtection="1">
      <alignment horizontal="center" wrapText="1"/>
      <protection locked="0"/>
    </xf>
    <xf numFmtId="0" fontId="5" fillId="0" borderId="25" xfId="0" applyNumberFormat="1" applyFont="1" applyBorder="1" applyAlignment="1" applyProtection="1">
      <alignment wrapText="1"/>
      <protection locked="0"/>
    </xf>
    <xf numFmtId="0" fontId="5" fillId="0" borderId="10" xfId="0" applyNumberFormat="1" applyFont="1" applyBorder="1" applyAlignment="1" applyProtection="1">
      <alignment horizontal="left" wrapText="1" indent="2"/>
      <protection locked="0"/>
    </xf>
    <xf numFmtId="0" fontId="5" fillId="0" borderId="24" xfId="0" applyNumberFormat="1" applyFont="1" applyBorder="1" applyAlignment="1" applyProtection="1">
      <alignment horizontal="center" wrapText="1"/>
      <protection locked="0"/>
    </xf>
    <xf numFmtId="0" fontId="5" fillId="0" borderId="11" xfId="0" applyNumberFormat="1" applyFont="1" applyBorder="1" applyAlignment="1" applyProtection="1">
      <alignment horizontal="left" wrapText="1" indent="2"/>
      <protection locked="0"/>
    </xf>
    <xf numFmtId="0" fontId="5" fillId="0" borderId="28" xfId="0" applyNumberFormat="1" applyFont="1" applyBorder="1" applyAlignment="1" applyProtection="1">
      <alignment horizontal="center" wrapText="1"/>
      <protection locked="0"/>
    </xf>
    <xf numFmtId="0" fontId="5" fillId="0" borderId="26" xfId="0" applyNumberFormat="1" applyFont="1" applyBorder="1" applyAlignment="1" applyProtection="1">
      <alignment wrapText="1"/>
      <protection locked="0"/>
    </xf>
    <xf numFmtId="0" fontId="5" fillId="0" borderId="29" xfId="0" applyNumberFormat="1" applyFont="1" applyBorder="1" applyAlignment="1" applyProtection="1">
      <alignment horizontal="center" wrapText="1"/>
      <protection locked="0"/>
    </xf>
    <xf numFmtId="0" fontId="5" fillId="0" borderId="30" xfId="0" applyNumberFormat="1" applyFont="1" applyBorder="1" applyAlignment="1" applyProtection="1">
      <alignment horizontal="center" wrapText="1"/>
      <protection locked="0"/>
    </xf>
    <xf numFmtId="0" fontId="5" fillId="0" borderId="23" xfId="0" applyNumberFormat="1" applyFont="1" applyBorder="1" applyAlignment="1" applyProtection="1">
      <alignment wrapText="1"/>
      <protection locked="0"/>
    </xf>
    <xf numFmtId="0" fontId="5" fillId="0" borderId="10" xfId="0" applyNumberFormat="1" applyFont="1" applyBorder="1" applyAlignment="1" applyProtection="1">
      <alignment wrapText="1"/>
      <protection locked="0"/>
    </xf>
    <xf numFmtId="0" fontId="16" fillId="2" borderId="4" xfId="0" applyNumberFormat="1" applyFont="1" applyFill="1" applyBorder="1" applyAlignment="1" applyProtection="1">
      <alignment wrapText="1"/>
    </xf>
    <xf numFmtId="0" fontId="12" fillId="0" borderId="0" xfId="0" applyNumberFormat="1" applyFont="1" applyAlignment="1" applyProtection="1">
      <alignment horizontal="left"/>
      <protection locked="0"/>
    </xf>
    <xf numFmtId="0" fontId="12" fillId="0" borderId="0" xfId="0" applyNumberFormat="1" applyFont="1" applyProtection="1">
      <protection locked="0"/>
    </xf>
    <xf numFmtId="0" fontId="8" fillId="7" borderId="9" xfId="0" applyNumberFormat="1" applyFont="1" applyFill="1" applyBorder="1" applyAlignment="1" applyProtection="1">
      <alignment horizontal="left" vertical="center"/>
    </xf>
    <xf numFmtId="0" fontId="8" fillId="7" borderId="31" xfId="0" applyNumberFormat="1" applyFont="1" applyFill="1" applyBorder="1" applyAlignment="1" applyProtection="1">
      <alignment horizontal="left"/>
    </xf>
    <xf numFmtId="0" fontId="8" fillId="5" borderId="24" xfId="0" applyNumberFormat="1" applyFont="1" applyFill="1" applyBorder="1" applyAlignment="1" applyProtection="1">
      <alignment horizontal="left"/>
    </xf>
    <xf numFmtId="0" fontId="8" fillId="5" borderId="32" xfId="0" applyNumberFormat="1" applyFont="1" applyFill="1" applyBorder="1" applyAlignment="1" applyProtection="1">
      <alignment horizontal="left"/>
    </xf>
    <xf numFmtId="0" fontId="8" fillId="7" borderId="33" xfId="0" applyNumberFormat="1" applyFont="1" applyFill="1" applyBorder="1" applyAlignment="1" applyProtection="1">
      <alignment horizontal="left"/>
    </xf>
    <xf numFmtId="0" fontId="8" fillId="7" borderId="34" xfId="0" applyNumberFormat="1" applyFont="1" applyFill="1" applyBorder="1" applyAlignment="1" applyProtection="1">
      <alignment horizontal="left"/>
    </xf>
    <xf numFmtId="0" fontId="9" fillId="7" borderId="23" xfId="0" applyNumberFormat="1" applyFont="1" applyFill="1" applyBorder="1" applyAlignment="1" applyProtection="1">
      <alignment horizontal="left"/>
    </xf>
    <xf numFmtId="0" fontId="28" fillId="0" borderId="0" xfId="0" applyNumberFormat="1" applyFont="1" applyBorder="1" applyProtection="1"/>
    <xf numFmtId="0" fontId="17" fillId="0" borderId="0" xfId="0" applyNumberFormat="1" applyFont="1" applyBorder="1" applyProtection="1"/>
    <xf numFmtId="0" fontId="10" fillId="7" borderId="33" xfId="0" applyNumberFormat="1" applyFont="1" applyFill="1" applyBorder="1" applyAlignment="1" applyProtection="1">
      <alignment horizontal="left" wrapText="1"/>
    </xf>
    <xf numFmtId="0" fontId="12" fillId="2" borderId="19" xfId="0" applyNumberFormat="1" applyFont="1" applyFill="1" applyBorder="1" applyProtection="1"/>
    <xf numFmtId="0" fontId="7" fillId="0" borderId="0" xfId="0" applyNumberFormat="1" applyFont="1" applyProtection="1"/>
    <xf numFmtId="0" fontId="1" fillId="8" borderId="1" xfId="0" applyNumberFormat="1" applyFont="1" applyFill="1" applyBorder="1" applyProtection="1">
      <protection locked="0"/>
    </xf>
    <xf numFmtId="0" fontId="1" fillId="8" borderId="2" xfId="0" applyNumberFormat="1" applyFont="1" applyFill="1" applyBorder="1" applyProtection="1">
      <protection locked="0"/>
    </xf>
    <xf numFmtId="0" fontId="3" fillId="0" borderId="25" xfId="0" applyNumberFormat="1" applyFont="1" applyFill="1" applyBorder="1" applyAlignment="1" applyProtection="1">
      <alignment vertical="top" wrapText="1"/>
      <protection locked="0"/>
    </xf>
    <xf numFmtId="0" fontId="15" fillId="0" borderId="10" xfId="0" applyFont="1" applyFill="1" applyBorder="1" applyAlignment="1" applyProtection="1">
      <alignment horizontal="left" vertical="top" wrapText="1" indent="5"/>
      <protection locked="0"/>
    </xf>
    <xf numFmtId="0" fontId="20" fillId="0" borderId="5" xfId="0" applyFont="1" applyBorder="1" applyAlignment="1" applyProtection="1">
      <alignment horizontal="center" vertical="center" wrapText="1"/>
      <protection locked="0"/>
    </xf>
    <xf numFmtId="0" fontId="20" fillId="0" borderId="16" xfId="0" applyFont="1" applyBorder="1" applyAlignment="1" applyProtection="1">
      <alignment horizontal="center" vertical="center" wrapText="1"/>
      <protection locked="0"/>
    </xf>
    <xf numFmtId="0" fontId="20" fillId="0" borderId="17" xfId="0" applyFont="1" applyBorder="1" applyAlignment="1" applyProtection="1">
      <alignment horizontal="center" vertical="center" wrapText="1"/>
      <protection locked="0"/>
    </xf>
    <xf numFmtId="0" fontId="20" fillId="0" borderId="24" xfId="0" applyFont="1" applyBorder="1" applyAlignment="1" applyProtection="1">
      <alignment horizontal="center" vertical="center" wrapText="1"/>
      <protection locked="0"/>
    </xf>
    <xf numFmtId="0" fontId="20" fillId="0" borderId="26" xfId="0" applyFont="1" applyBorder="1" applyAlignment="1" applyProtection="1">
      <alignment horizontal="center" vertical="center" wrapText="1"/>
      <protection locked="0"/>
    </xf>
    <xf numFmtId="0" fontId="20" fillId="0" borderId="28"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20" fillId="0" borderId="11" xfId="0" applyFont="1" applyBorder="1" applyAlignment="1" applyProtection="1">
      <alignment horizontal="center" vertical="center" wrapText="1"/>
      <protection locked="0"/>
    </xf>
    <xf numFmtId="0" fontId="0" fillId="0" borderId="23" xfId="0" applyBorder="1" applyProtection="1">
      <protection locked="0"/>
    </xf>
    <xf numFmtId="0" fontId="41" fillId="0" borderId="26" xfId="0" applyFont="1" applyFill="1" applyBorder="1" applyAlignment="1" applyProtection="1">
      <alignment horizontal="left" vertical="top" wrapText="1" indent="5"/>
      <protection locked="0"/>
    </xf>
    <xf numFmtId="0" fontId="20" fillId="0" borderId="25" xfId="0"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0" fontId="3" fillId="0" borderId="25" xfId="0" applyNumberFormat="1" applyFont="1" applyBorder="1" applyAlignment="1" applyProtection="1">
      <alignment horizontal="center" vertical="top" wrapText="1"/>
      <protection locked="0"/>
    </xf>
    <xf numFmtId="0" fontId="20" fillId="0" borderId="10" xfId="0" applyFont="1" applyBorder="1" applyAlignment="1" applyProtection="1">
      <alignment horizontal="center" vertical="top" wrapText="1"/>
      <protection locked="0"/>
    </xf>
    <xf numFmtId="0" fontId="20" fillId="0" borderId="3" xfId="0" applyFont="1" applyBorder="1" applyAlignment="1" applyProtection="1">
      <alignment horizontal="center" vertical="top" wrapText="1"/>
      <protection locked="0"/>
    </xf>
    <xf numFmtId="0" fontId="2" fillId="0" borderId="32" xfId="0" applyNumberFormat="1" applyFont="1" applyBorder="1" applyAlignment="1" applyProtection="1">
      <alignment horizontal="left" vertical="top" wrapText="1" indent="2"/>
      <protection locked="0"/>
    </xf>
    <xf numFmtId="0" fontId="31" fillId="0" borderId="35" xfId="0" applyFont="1" applyBorder="1" applyAlignment="1" applyProtection="1">
      <alignment horizontal="left" vertical="top" wrapText="1" indent="2"/>
      <protection locked="0"/>
    </xf>
    <xf numFmtId="0" fontId="31" fillId="0" borderId="36" xfId="0" applyFont="1" applyBorder="1" applyAlignment="1" applyProtection="1">
      <alignment horizontal="left" vertical="top" wrapText="1" indent="2"/>
      <protection locked="0"/>
    </xf>
    <xf numFmtId="0" fontId="2" fillId="0" borderId="32" xfId="0" applyNumberFormat="1" applyFont="1" applyBorder="1" applyAlignment="1" applyProtection="1">
      <alignment vertical="top" wrapText="1"/>
      <protection locked="0"/>
    </xf>
    <xf numFmtId="0" fontId="31" fillId="0" borderId="35" xfId="0" applyFont="1" applyBorder="1" applyAlignment="1" applyProtection="1">
      <alignment vertical="top" wrapText="1"/>
      <protection locked="0"/>
    </xf>
    <xf numFmtId="0" fontId="31" fillId="0" borderId="36" xfId="0" applyFont="1" applyBorder="1" applyAlignment="1" applyProtection="1">
      <alignment vertical="top" wrapText="1"/>
      <protection locked="0"/>
    </xf>
    <xf numFmtId="0" fontId="3" fillId="0" borderId="32" xfId="0" applyFont="1" applyBorder="1" applyAlignment="1" applyProtection="1">
      <alignment horizontal="left" vertical="top" wrapText="1" indent="2"/>
      <protection locked="0"/>
    </xf>
    <xf numFmtId="0" fontId="20" fillId="0" borderId="35" xfId="0" applyFont="1" applyBorder="1" applyAlignment="1" applyProtection="1">
      <alignment horizontal="left" vertical="top" wrapText="1" indent="2"/>
      <protection locked="0"/>
    </xf>
    <xf numFmtId="0" fontId="20" fillId="0" borderId="36" xfId="0" applyFont="1" applyBorder="1" applyAlignment="1" applyProtection="1">
      <alignment horizontal="left" vertical="top" wrapText="1" indent="2"/>
      <protection locked="0"/>
    </xf>
    <xf numFmtId="0" fontId="20" fillId="0" borderId="32" xfId="0" applyFont="1" applyBorder="1" applyAlignment="1" applyProtection="1">
      <alignment horizontal="left" vertical="top" wrapText="1" indent="2"/>
      <protection locked="0"/>
    </xf>
    <xf numFmtId="0" fontId="31" fillId="0" borderId="28" xfId="0" applyFont="1" applyBorder="1" applyAlignment="1" applyProtection="1">
      <alignment vertical="top" wrapText="1"/>
      <protection locked="0"/>
    </xf>
    <xf numFmtId="0" fontId="31" fillId="0" borderId="4" xfId="0" applyFont="1" applyBorder="1" applyAlignment="1" applyProtection="1">
      <alignment vertical="top" wrapText="1"/>
      <protection locked="0"/>
    </xf>
    <xf numFmtId="0" fontId="31" fillId="0" borderId="11" xfId="0" applyFont="1" applyBorder="1" applyAlignment="1" applyProtection="1">
      <alignment vertical="top" wrapText="1"/>
      <protection locked="0"/>
    </xf>
    <xf numFmtId="0" fontId="2" fillId="0" borderId="28" xfId="0" applyNumberFormat="1" applyFont="1" applyBorder="1" applyAlignment="1" applyProtection="1">
      <alignment vertical="top" wrapText="1"/>
      <protection locked="0"/>
    </xf>
    <xf numFmtId="0" fontId="19" fillId="6" borderId="37" xfId="0" applyNumberFormat="1" applyFont="1" applyFill="1" applyBorder="1" applyAlignment="1" applyProtection="1">
      <alignment horizontal="center" vertical="center"/>
      <protection locked="0"/>
    </xf>
    <xf numFmtId="0" fontId="19" fillId="6" borderId="18" xfId="0" applyFont="1" applyFill="1" applyBorder="1" applyAlignment="1" applyProtection="1">
      <alignment horizontal="center" vertical="center"/>
      <protection locked="0"/>
    </xf>
    <xf numFmtId="0" fontId="3" fillId="0" borderId="25" xfId="0" applyNumberFormat="1" applyFont="1" applyFill="1" applyBorder="1" applyAlignment="1" applyProtection="1">
      <alignment horizontal="justify" vertical="top" wrapText="1"/>
      <protection locked="0"/>
    </xf>
    <xf numFmtId="0" fontId="20" fillId="0" borderId="10" xfId="0" applyFont="1" applyFill="1" applyBorder="1" applyAlignment="1" applyProtection="1">
      <alignment horizontal="justify" vertical="top" wrapText="1"/>
      <protection locked="0"/>
    </xf>
    <xf numFmtId="0" fontId="31" fillId="0" borderId="32" xfId="0" applyFont="1" applyBorder="1" applyAlignment="1" applyProtection="1">
      <alignment vertical="top" wrapText="1"/>
      <protection locked="0"/>
    </xf>
    <xf numFmtId="0" fontId="31" fillId="0" borderId="32" xfId="0" applyFont="1" applyBorder="1" applyAlignment="1" applyProtection="1">
      <alignment horizontal="left" vertical="top" wrapText="1" indent="2"/>
      <protection locked="0"/>
    </xf>
    <xf numFmtId="0" fontId="20" fillId="0" borderId="25" xfId="0" applyFont="1" applyBorder="1" applyAlignment="1" applyProtection="1">
      <alignment horizontal="center" vertical="center"/>
      <protection locked="0"/>
    </xf>
    <xf numFmtId="0" fontId="0" fillId="0" borderId="10" xfId="0" applyBorder="1" applyAlignment="1">
      <alignment horizontal="center" vertical="center"/>
    </xf>
    <xf numFmtId="0" fontId="0" fillId="0" borderId="3" xfId="0" applyBorder="1" applyAlignment="1">
      <alignment horizontal="center" vertical="center"/>
    </xf>
    <xf numFmtId="0" fontId="3" fillId="0" borderId="25" xfId="0" applyNumberFormat="1" applyFont="1" applyBorder="1" applyAlignment="1" applyProtection="1">
      <alignment vertical="top" wrapText="1"/>
      <protection locked="0"/>
    </xf>
    <xf numFmtId="0" fontId="20" fillId="0" borderId="3" xfId="0" applyFont="1" applyBorder="1" applyAlignment="1" applyProtection="1">
      <alignment vertical="top" wrapText="1"/>
      <protection locked="0"/>
    </xf>
    <xf numFmtId="0" fontId="2" fillId="0" borderId="32" xfId="0" applyFont="1" applyBorder="1" applyAlignment="1" applyProtection="1">
      <alignment vertical="top" wrapText="1"/>
      <protection locked="0"/>
    </xf>
    <xf numFmtId="0" fontId="32" fillId="6" borderId="1" xfId="0" applyNumberFormat="1" applyFont="1" applyFill="1" applyBorder="1" applyAlignment="1" applyProtection="1">
      <alignment horizontal="center" vertical="center"/>
      <protection locked="0"/>
    </xf>
    <xf numFmtId="0" fontId="32" fillId="6" borderId="15" xfId="0" applyNumberFormat="1" applyFont="1" applyFill="1" applyBorder="1" applyAlignment="1" applyProtection="1">
      <alignment horizontal="center" vertical="center"/>
      <protection locked="0"/>
    </xf>
    <xf numFmtId="0" fontId="34" fillId="6" borderId="25" xfId="0" applyFont="1" applyFill="1" applyBorder="1" applyAlignment="1" applyProtection="1">
      <alignment horizontal="center" wrapText="1"/>
      <protection locked="0"/>
    </xf>
    <xf numFmtId="0" fontId="34" fillId="6" borderId="3" xfId="0" applyFont="1" applyFill="1" applyBorder="1" applyAlignment="1" applyProtection="1">
      <alignment horizontal="center" wrapText="1"/>
      <protection locked="0"/>
    </xf>
    <xf numFmtId="0" fontId="13" fillId="6" borderId="25" xfId="0" applyNumberFormat="1" applyFont="1" applyFill="1" applyBorder="1" applyAlignment="1" applyProtection="1">
      <alignment horizontal="center" vertical="center" wrapText="1"/>
      <protection locked="0"/>
    </xf>
    <xf numFmtId="0" fontId="13" fillId="6" borderId="3" xfId="0" applyFont="1" applyFill="1" applyBorder="1" applyAlignment="1" applyProtection="1">
      <alignment horizontal="center" vertical="center" wrapText="1"/>
      <protection locked="0"/>
    </xf>
    <xf numFmtId="0" fontId="14" fillId="0" borderId="25"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32" fillId="6" borderId="15" xfId="0" applyFont="1" applyFill="1" applyBorder="1" applyAlignment="1" applyProtection="1">
      <alignment horizontal="center" vertical="center"/>
      <protection locked="0"/>
    </xf>
    <xf numFmtId="0" fontId="33" fillId="6" borderId="38" xfId="0" applyNumberFormat="1" applyFont="1" applyFill="1" applyBorder="1" applyAlignment="1" applyProtection="1">
      <alignment horizontal="center" vertical="center"/>
      <protection locked="0"/>
    </xf>
    <xf numFmtId="0" fontId="33" fillId="6" borderId="34" xfId="0" applyNumberFormat="1" applyFont="1" applyFill="1" applyBorder="1" applyAlignment="1" applyProtection="1">
      <alignment horizontal="center" vertical="center"/>
      <protection locked="0"/>
    </xf>
    <xf numFmtId="0" fontId="25" fillId="0" borderId="0" xfId="0" applyFont="1" applyFill="1" applyBorder="1" applyAlignment="1" applyProtection="1">
      <alignment horizontal="left" vertical="center" wrapText="1"/>
      <protection locked="0"/>
    </xf>
    <xf numFmtId="0" fontId="25" fillId="0" borderId="0" xfId="0" applyNumberFormat="1" applyFont="1" applyFill="1" applyBorder="1" applyAlignment="1" applyProtection="1">
      <alignment horizontal="left" wrapText="1"/>
      <protection locked="0"/>
    </xf>
    <xf numFmtId="0" fontId="25" fillId="0" borderId="0" xfId="0" applyFont="1" applyFill="1" applyBorder="1" applyAlignment="1" applyProtection="1">
      <alignment horizontal="left" wrapText="1"/>
      <protection locked="0"/>
    </xf>
    <xf numFmtId="0" fontId="18" fillId="0" borderId="0" xfId="0" applyNumberFormat="1" applyFont="1" applyAlignment="1" applyProtection="1">
      <alignment horizontal="left"/>
      <protection locked="0"/>
    </xf>
    <xf numFmtId="0" fontId="18" fillId="0" borderId="0" xfId="0" applyFont="1" applyAlignment="1" applyProtection="1">
      <alignment horizontal="left"/>
      <protection locked="0"/>
    </xf>
    <xf numFmtId="0" fontId="34" fillId="0" borderId="0" xfId="0" applyFont="1" applyFill="1" applyBorder="1" applyAlignment="1" applyProtection="1">
      <alignment horizontal="center" vertical="center" wrapText="1"/>
      <protection locked="0"/>
    </xf>
    <xf numFmtId="0" fontId="13" fillId="6" borderId="1" xfId="0" applyNumberFormat="1" applyFont="1" applyFill="1" applyBorder="1" applyAlignment="1" applyProtection="1">
      <alignment horizontal="center" vertical="center" wrapText="1"/>
      <protection locked="0"/>
    </xf>
    <xf numFmtId="0" fontId="13" fillId="6" borderId="15" xfId="0" applyFont="1" applyFill="1" applyBorder="1" applyAlignment="1" applyProtection="1">
      <alignment horizontal="center" vertical="center" wrapText="1"/>
      <protection locked="0"/>
    </xf>
    <xf numFmtId="0" fontId="13" fillId="6" borderId="5" xfId="0" applyNumberFormat="1" applyFont="1" applyFill="1" applyBorder="1" applyAlignment="1" applyProtection="1">
      <alignment horizontal="center"/>
    </xf>
    <xf numFmtId="0" fontId="21" fillId="6" borderId="17" xfId="0" applyFont="1" applyFill="1" applyBorder="1" applyAlignment="1" applyProtection="1">
      <alignment horizontal="center"/>
    </xf>
    <xf numFmtId="0" fontId="33" fillId="6" borderId="39" xfId="0" applyNumberFormat="1" applyFont="1" applyFill="1" applyBorder="1" applyAlignment="1" applyProtection="1">
      <alignment horizontal="center" vertical="center"/>
      <protection locked="0"/>
    </xf>
    <xf numFmtId="0" fontId="33" fillId="6" borderId="40" xfId="0" applyFont="1" applyFill="1" applyBorder="1" applyAlignment="1" applyProtection="1">
      <alignment horizontal="center" vertical="center"/>
      <protection locked="0"/>
    </xf>
    <xf numFmtId="0" fontId="35" fillId="6" borderId="1" xfId="0" applyNumberFormat="1" applyFont="1" applyFill="1" applyBorder="1" applyAlignment="1" applyProtection="1">
      <alignment horizontal="center" vertical="center"/>
      <protection locked="0"/>
    </xf>
    <xf numFmtId="0" fontId="35" fillId="6" borderId="15" xfId="0" applyNumberFormat="1" applyFont="1" applyFill="1" applyBorder="1" applyAlignment="1" applyProtection="1">
      <alignment horizontal="center" vertical="center"/>
      <protection locked="0"/>
    </xf>
    <xf numFmtId="0" fontId="19" fillId="6" borderId="37" xfId="0" applyNumberFormat="1" applyFont="1" applyFill="1" applyBorder="1" applyAlignment="1" applyProtection="1">
      <alignment horizontal="center"/>
      <protection locked="0"/>
    </xf>
    <xf numFmtId="0" fontId="19" fillId="6" borderId="41" xfId="0" applyFont="1" applyFill="1" applyBorder="1" applyAlignment="1" applyProtection="1">
      <alignment horizontal="center"/>
      <protection locked="0"/>
    </xf>
    <xf numFmtId="0" fontId="19" fillId="6" borderId="18" xfId="0" applyFont="1" applyFill="1" applyBorder="1" applyAlignment="1" applyProtection="1">
      <alignment horizontal="center"/>
      <protection locked="0"/>
    </xf>
    <xf numFmtId="0" fontId="22" fillId="6" borderId="1" xfId="0" applyNumberFormat="1" applyFont="1" applyFill="1" applyBorder="1" applyAlignment="1" applyProtection="1">
      <alignment horizontal="center" vertical="center" wrapText="1"/>
      <protection locked="0"/>
    </xf>
    <xf numFmtId="0" fontId="36" fillId="6" borderId="15" xfId="0" applyFont="1" applyFill="1" applyBorder="1" applyAlignment="1" applyProtection="1">
      <alignment horizontal="center" vertical="center" wrapText="1"/>
      <protection locked="0"/>
    </xf>
    <xf numFmtId="0" fontId="35" fillId="6" borderId="15" xfId="0"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3016250</xdr:colOff>
      <xdr:row>32</xdr:row>
      <xdr:rowOff>96838</xdr:rowOff>
    </xdr:from>
    <xdr:to>
      <xdr:col>2</xdr:col>
      <xdr:colOff>941</xdr:colOff>
      <xdr:row>32</xdr:row>
      <xdr:rowOff>114300</xdr:rowOff>
    </xdr:to>
    <xdr:cxnSp macro="">
      <xdr:nvCxnSpPr>
        <xdr:cNvPr id="6" name="Straight Arrow Connector 5"/>
        <xdr:cNvCxnSpPr/>
      </xdr:nvCxnSpPr>
      <xdr:spPr>
        <a:xfrm flipV="1">
          <a:off x="3778250" y="6402388"/>
          <a:ext cx="774700" cy="1746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2257425</xdr:colOff>
      <xdr:row>34</xdr:row>
      <xdr:rowOff>96838</xdr:rowOff>
    </xdr:from>
    <xdr:to>
      <xdr:col>2</xdr:col>
      <xdr:colOff>3192</xdr:colOff>
      <xdr:row>34</xdr:row>
      <xdr:rowOff>101600</xdr:rowOff>
    </xdr:to>
    <xdr:cxnSp macro="">
      <xdr:nvCxnSpPr>
        <xdr:cNvPr id="8" name="Straight Arrow Connector 7"/>
        <xdr:cNvCxnSpPr/>
      </xdr:nvCxnSpPr>
      <xdr:spPr>
        <a:xfrm flipV="1">
          <a:off x="3111500" y="6796088"/>
          <a:ext cx="1498383" cy="476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3505200</xdr:colOff>
      <xdr:row>35</xdr:row>
      <xdr:rowOff>101600</xdr:rowOff>
    </xdr:from>
    <xdr:to>
      <xdr:col>1</xdr:col>
      <xdr:colOff>3619500</xdr:colOff>
      <xdr:row>35</xdr:row>
      <xdr:rowOff>104776</xdr:rowOff>
    </xdr:to>
    <xdr:cxnSp macro="">
      <xdr:nvCxnSpPr>
        <xdr:cNvPr id="10" name="Straight Arrow Connector 9"/>
        <xdr:cNvCxnSpPr/>
      </xdr:nvCxnSpPr>
      <xdr:spPr>
        <a:xfrm>
          <a:off x="4260850" y="6991350"/>
          <a:ext cx="266700"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3070225</xdr:colOff>
      <xdr:row>33</xdr:row>
      <xdr:rowOff>77788</xdr:rowOff>
    </xdr:from>
    <xdr:to>
      <xdr:col>1</xdr:col>
      <xdr:colOff>3685223</xdr:colOff>
      <xdr:row>33</xdr:row>
      <xdr:rowOff>100012</xdr:rowOff>
    </xdr:to>
    <xdr:cxnSp macro="">
      <xdr:nvCxnSpPr>
        <xdr:cNvPr id="19" name="Straight Arrow Connector 18"/>
        <xdr:cNvCxnSpPr/>
      </xdr:nvCxnSpPr>
      <xdr:spPr>
        <a:xfrm flipV="1">
          <a:off x="3962400" y="6573838"/>
          <a:ext cx="647700" cy="1111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71"/>
  <sheetViews>
    <sheetView tabSelected="1" zoomScaleNormal="100" workbookViewId="0">
      <selection activeCell="B64" sqref="B64"/>
    </sheetView>
  </sheetViews>
  <sheetFormatPr defaultColWidth="8.85546875" defaultRowHeight="15" x14ac:dyDescent="0.25"/>
  <cols>
    <col min="1" max="1" width="8.85546875" style="1"/>
    <col min="2" max="2" width="76.5703125" style="1" customWidth="1"/>
    <col min="3" max="3" width="14.28515625" style="1" customWidth="1"/>
    <col min="4" max="4" width="14.7109375" style="1" customWidth="1"/>
    <col min="5" max="5" width="16.7109375" style="1" customWidth="1"/>
    <col min="6" max="6" width="15.7109375" style="1" customWidth="1"/>
    <col min="7" max="7" width="14.28515625" style="1" customWidth="1"/>
    <col min="8" max="8" width="13.28515625" style="1" customWidth="1"/>
    <col min="9" max="9" width="13.7109375" style="1" customWidth="1"/>
    <col min="10" max="16384" width="8.85546875" style="1"/>
  </cols>
  <sheetData>
    <row r="1" spans="1:9" ht="18.75" x14ac:dyDescent="0.3">
      <c r="A1" s="64" t="s">
        <v>21</v>
      </c>
      <c r="B1" s="26"/>
    </row>
    <row r="3" spans="1:9" ht="47.25" x14ac:dyDescent="0.25">
      <c r="A3" s="149" t="s">
        <v>22</v>
      </c>
      <c r="B3" s="150"/>
      <c r="C3" s="65" t="s">
        <v>23</v>
      </c>
      <c r="D3" s="66" t="s">
        <v>24</v>
      </c>
      <c r="E3" s="66" t="s">
        <v>25</v>
      </c>
      <c r="F3" s="66" t="s">
        <v>26</v>
      </c>
      <c r="G3" s="66" t="s">
        <v>27</v>
      </c>
      <c r="H3" s="66" t="s">
        <v>28</v>
      </c>
      <c r="I3" s="66" t="s">
        <v>29</v>
      </c>
    </row>
    <row r="4" spans="1:9" ht="15.75" thickBot="1" x14ac:dyDescent="0.3">
      <c r="A4" s="148" t="s">
        <v>30</v>
      </c>
      <c r="B4" s="146"/>
      <c r="C4" s="147"/>
      <c r="D4" s="145"/>
      <c r="E4" s="146"/>
      <c r="F4" s="147"/>
      <c r="G4" s="145"/>
      <c r="H4" s="146"/>
      <c r="I4" s="147"/>
    </row>
    <row r="5" spans="1:9" ht="15.75" thickBot="1" x14ac:dyDescent="0.3">
      <c r="A5" s="135" t="s">
        <v>31</v>
      </c>
      <c r="B5" s="136"/>
      <c r="C5" s="137"/>
      <c r="D5" s="154"/>
      <c r="E5" s="136"/>
      <c r="F5" s="137"/>
      <c r="G5" s="154"/>
      <c r="H5" s="136"/>
      <c r="I5" s="137"/>
    </row>
    <row r="6" spans="1:9" x14ac:dyDescent="0.25">
      <c r="A6" s="132" t="s">
        <v>0</v>
      </c>
      <c r="B6" s="67" t="s">
        <v>32</v>
      </c>
      <c r="C6" s="129">
        <v>15</v>
      </c>
      <c r="D6" s="129"/>
      <c r="E6" s="129"/>
      <c r="F6" s="129"/>
      <c r="G6" s="129"/>
      <c r="H6" s="129"/>
      <c r="I6" s="129"/>
    </row>
    <row r="7" spans="1:9" x14ac:dyDescent="0.25">
      <c r="A7" s="133"/>
      <c r="B7" s="68" t="s">
        <v>149</v>
      </c>
      <c r="C7" s="130"/>
      <c r="D7" s="130"/>
      <c r="E7" s="130"/>
      <c r="F7" s="130"/>
      <c r="G7" s="130"/>
      <c r="H7" s="130"/>
      <c r="I7" s="130"/>
    </row>
    <row r="8" spans="1:9" x14ac:dyDescent="0.25">
      <c r="A8" s="133"/>
      <c r="B8" s="68" t="s">
        <v>33</v>
      </c>
      <c r="C8" s="130"/>
      <c r="D8" s="130"/>
      <c r="E8" s="130"/>
      <c r="F8" s="130"/>
      <c r="G8" s="130"/>
      <c r="H8" s="130"/>
      <c r="I8" s="130"/>
    </row>
    <row r="9" spans="1:9" ht="15.75" thickBot="1" x14ac:dyDescent="0.3">
      <c r="A9" s="134"/>
      <c r="B9" s="69" t="s">
        <v>34</v>
      </c>
      <c r="C9" s="130"/>
      <c r="D9" s="130"/>
      <c r="E9" s="130"/>
      <c r="F9" s="130"/>
      <c r="G9" s="130"/>
      <c r="H9" s="130"/>
      <c r="I9" s="130"/>
    </row>
    <row r="10" spans="1:9" ht="51" x14ac:dyDescent="0.25">
      <c r="A10" s="132" t="s">
        <v>1</v>
      </c>
      <c r="B10" s="67" t="s">
        <v>35</v>
      </c>
      <c r="C10" s="130"/>
      <c r="D10" s="130"/>
      <c r="E10" s="130"/>
      <c r="F10" s="130"/>
      <c r="G10" s="130"/>
      <c r="H10" s="130"/>
      <c r="I10" s="130"/>
    </row>
    <row r="11" spans="1:9" x14ac:dyDescent="0.25">
      <c r="A11" s="133"/>
      <c r="B11" s="68" t="s">
        <v>36</v>
      </c>
      <c r="C11" s="130"/>
      <c r="D11" s="130"/>
      <c r="E11" s="130"/>
      <c r="F11" s="130"/>
      <c r="G11" s="130"/>
      <c r="H11" s="130"/>
      <c r="I11" s="130"/>
    </row>
    <row r="12" spans="1:9" x14ac:dyDescent="0.25">
      <c r="A12" s="133"/>
      <c r="B12" s="68" t="s">
        <v>37</v>
      </c>
      <c r="C12" s="130"/>
      <c r="D12" s="130"/>
      <c r="E12" s="130"/>
      <c r="F12" s="130"/>
      <c r="G12" s="130"/>
      <c r="H12" s="130"/>
      <c r="I12" s="130"/>
    </row>
    <row r="13" spans="1:9" x14ac:dyDescent="0.25">
      <c r="A13" s="133"/>
      <c r="B13" s="68" t="s">
        <v>38</v>
      </c>
      <c r="C13" s="130"/>
      <c r="D13" s="130"/>
      <c r="E13" s="130"/>
      <c r="F13" s="130"/>
      <c r="G13" s="130"/>
      <c r="H13" s="130"/>
      <c r="I13" s="130"/>
    </row>
    <row r="14" spans="1:9" x14ac:dyDescent="0.25">
      <c r="A14" s="133"/>
      <c r="B14" s="68" t="s">
        <v>39</v>
      </c>
      <c r="C14" s="130"/>
      <c r="D14" s="130"/>
      <c r="E14" s="130"/>
      <c r="F14" s="130"/>
      <c r="G14" s="130"/>
      <c r="H14" s="130"/>
      <c r="I14" s="130"/>
    </row>
    <row r="15" spans="1:9" x14ac:dyDescent="0.25">
      <c r="A15" s="133"/>
      <c r="B15" s="68" t="s">
        <v>40</v>
      </c>
      <c r="C15" s="130"/>
      <c r="D15" s="130"/>
      <c r="E15" s="130"/>
      <c r="F15" s="130"/>
      <c r="G15" s="130"/>
      <c r="H15" s="130"/>
      <c r="I15" s="130"/>
    </row>
    <row r="16" spans="1:9" ht="25.5" x14ac:dyDescent="0.25">
      <c r="A16" s="133"/>
      <c r="B16" s="68" t="s">
        <v>41</v>
      </c>
      <c r="C16" s="130"/>
      <c r="D16" s="130"/>
      <c r="E16" s="130"/>
      <c r="F16" s="130"/>
      <c r="G16" s="130"/>
      <c r="H16" s="130"/>
      <c r="I16" s="130"/>
    </row>
    <row r="17" spans="1:9" ht="15.75" thickBot="1" x14ac:dyDescent="0.3">
      <c r="A17" s="133"/>
      <c r="B17" s="68" t="s">
        <v>42</v>
      </c>
      <c r="C17" s="131"/>
      <c r="D17" s="131"/>
      <c r="E17" s="131"/>
      <c r="F17" s="131"/>
      <c r="G17" s="131"/>
      <c r="H17" s="131"/>
      <c r="I17" s="131"/>
    </row>
    <row r="18" spans="1:9" ht="15.75" thickBot="1" x14ac:dyDescent="0.3">
      <c r="A18" s="135" t="s">
        <v>43</v>
      </c>
      <c r="B18" s="136"/>
      <c r="C18" s="137"/>
    </row>
    <row r="19" spans="1:9" x14ac:dyDescent="0.25">
      <c r="A19" s="132" t="s">
        <v>2</v>
      </c>
      <c r="B19" s="67" t="s">
        <v>44</v>
      </c>
      <c r="C19" s="129">
        <v>15</v>
      </c>
      <c r="D19" s="129"/>
      <c r="E19" s="129"/>
      <c r="F19" s="129"/>
      <c r="G19" s="129"/>
      <c r="H19" s="129"/>
      <c r="I19" s="129"/>
    </row>
    <row r="20" spans="1:9" x14ac:dyDescent="0.25">
      <c r="A20" s="133"/>
      <c r="B20" s="70" t="s">
        <v>45</v>
      </c>
      <c r="C20" s="130"/>
      <c r="D20" s="130"/>
      <c r="E20" s="130"/>
      <c r="F20" s="130"/>
      <c r="G20" s="130"/>
      <c r="H20" s="130"/>
      <c r="I20" s="130"/>
    </row>
    <row r="21" spans="1:9" ht="27.6" customHeight="1" thickBot="1" x14ac:dyDescent="0.3">
      <c r="A21" s="133"/>
      <c r="B21" s="70" t="s">
        <v>46</v>
      </c>
      <c r="C21" s="131"/>
      <c r="D21" s="131"/>
      <c r="E21" s="131"/>
      <c r="F21" s="131"/>
      <c r="G21" s="131"/>
      <c r="H21" s="131"/>
      <c r="I21" s="131"/>
    </row>
    <row r="22" spans="1:9" ht="15.75" thickBot="1" x14ac:dyDescent="0.3">
      <c r="A22" s="138" t="s">
        <v>47</v>
      </c>
      <c r="B22" s="139"/>
      <c r="C22" s="140"/>
      <c r="D22" s="153"/>
      <c r="E22" s="139"/>
      <c r="F22" s="140"/>
      <c r="G22" s="153"/>
      <c r="H22" s="139"/>
      <c r="I22" s="140"/>
    </row>
    <row r="23" spans="1:9" ht="15.75" thickBot="1" x14ac:dyDescent="0.3">
      <c r="A23" s="141" t="s">
        <v>48</v>
      </c>
      <c r="B23" s="142"/>
      <c r="C23" s="143"/>
      <c r="D23" s="144"/>
      <c r="E23" s="142"/>
      <c r="F23" s="143"/>
      <c r="G23" s="144"/>
      <c r="H23" s="142"/>
      <c r="I23" s="143"/>
    </row>
    <row r="24" spans="1:9" ht="44.45" customHeight="1" thickBot="1" x14ac:dyDescent="0.3">
      <c r="A24" s="71" t="s">
        <v>3</v>
      </c>
      <c r="B24" s="72" t="s">
        <v>142</v>
      </c>
      <c r="C24" s="129">
        <v>15</v>
      </c>
      <c r="D24" s="129"/>
      <c r="E24" s="129"/>
      <c r="F24" s="129"/>
      <c r="G24" s="129"/>
      <c r="H24" s="129"/>
      <c r="I24" s="129"/>
    </row>
    <row r="25" spans="1:9" ht="25.5" x14ac:dyDescent="0.25">
      <c r="A25" s="132" t="s">
        <v>4</v>
      </c>
      <c r="B25" s="73" t="s">
        <v>49</v>
      </c>
      <c r="C25" s="130"/>
      <c r="D25" s="130"/>
      <c r="E25" s="130"/>
      <c r="F25" s="130"/>
      <c r="G25" s="130"/>
      <c r="H25" s="130"/>
      <c r="I25" s="130"/>
    </row>
    <row r="26" spans="1:9" ht="48" customHeight="1" thickBot="1" x14ac:dyDescent="0.3">
      <c r="A26" s="134"/>
      <c r="B26" s="74" t="s">
        <v>50</v>
      </c>
      <c r="C26" s="130"/>
      <c r="D26" s="130"/>
      <c r="E26" s="130"/>
      <c r="F26" s="130"/>
      <c r="G26" s="130"/>
      <c r="H26" s="130"/>
      <c r="I26" s="130"/>
    </row>
    <row r="27" spans="1:9" x14ac:dyDescent="0.25">
      <c r="A27" s="132" t="s">
        <v>5</v>
      </c>
      <c r="B27" s="151" t="s">
        <v>151</v>
      </c>
      <c r="C27" s="130"/>
      <c r="D27" s="130"/>
      <c r="E27" s="130"/>
      <c r="F27" s="130"/>
      <c r="G27" s="130"/>
      <c r="H27" s="130"/>
      <c r="I27" s="130"/>
    </row>
    <row r="28" spans="1:9" x14ac:dyDescent="0.25">
      <c r="A28" s="133"/>
      <c r="B28" s="152"/>
      <c r="C28" s="130"/>
      <c r="D28" s="130"/>
      <c r="E28" s="130"/>
      <c r="F28" s="130"/>
      <c r="G28" s="130"/>
      <c r="H28" s="130"/>
      <c r="I28" s="130"/>
    </row>
    <row r="29" spans="1:9" x14ac:dyDescent="0.25">
      <c r="A29" s="133"/>
      <c r="B29" s="75" t="s">
        <v>51</v>
      </c>
      <c r="C29" s="130"/>
      <c r="D29" s="130"/>
      <c r="E29" s="130"/>
      <c r="F29" s="130"/>
      <c r="G29" s="130"/>
      <c r="H29" s="130"/>
      <c r="I29" s="130"/>
    </row>
    <row r="30" spans="1:9" x14ac:dyDescent="0.25">
      <c r="A30" s="133"/>
      <c r="B30" s="75" t="s">
        <v>52</v>
      </c>
      <c r="C30" s="130"/>
      <c r="D30" s="130"/>
      <c r="E30" s="130"/>
      <c r="F30" s="130"/>
      <c r="G30" s="130"/>
      <c r="H30" s="130"/>
      <c r="I30" s="130"/>
    </row>
    <row r="31" spans="1:9" ht="15.75" thickBot="1" x14ac:dyDescent="0.3">
      <c r="A31" s="134"/>
      <c r="B31" s="76" t="s">
        <v>53</v>
      </c>
      <c r="C31" s="130"/>
      <c r="D31" s="130"/>
      <c r="E31" s="130"/>
      <c r="F31" s="130"/>
      <c r="G31" s="130"/>
      <c r="H31" s="130"/>
      <c r="I31" s="130"/>
    </row>
    <row r="32" spans="1:9" ht="30.6" customHeight="1" thickBot="1" x14ac:dyDescent="0.3">
      <c r="A32" s="71" t="s">
        <v>6</v>
      </c>
      <c r="B32" s="72" t="s">
        <v>54</v>
      </c>
      <c r="C32" s="131"/>
      <c r="D32" s="131"/>
      <c r="E32" s="131"/>
      <c r="F32" s="131"/>
      <c r="G32" s="131"/>
      <c r="H32" s="131"/>
      <c r="I32" s="131"/>
    </row>
    <row r="33" spans="1:9" ht="15.75" thickBot="1" x14ac:dyDescent="0.3">
      <c r="A33" s="135" t="s">
        <v>55</v>
      </c>
      <c r="B33" s="136"/>
      <c r="C33" s="137"/>
      <c r="I33" s="127"/>
    </row>
    <row r="34" spans="1:9" ht="15.75" thickBot="1" x14ac:dyDescent="0.3">
      <c r="A34" s="71" t="s">
        <v>7</v>
      </c>
      <c r="B34" s="72" t="s">
        <v>56</v>
      </c>
      <c r="C34" s="129">
        <v>15</v>
      </c>
      <c r="D34" s="129"/>
      <c r="E34" s="129"/>
      <c r="F34" s="129"/>
      <c r="G34" s="129"/>
      <c r="H34" s="129"/>
      <c r="I34" s="129"/>
    </row>
    <row r="35" spans="1:9" ht="26.25" thickBot="1" x14ac:dyDescent="0.3">
      <c r="A35" s="71" t="s">
        <v>8</v>
      </c>
      <c r="B35" s="72" t="s">
        <v>57</v>
      </c>
      <c r="C35" s="130"/>
      <c r="D35" s="130"/>
      <c r="E35" s="130"/>
      <c r="F35" s="130"/>
      <c r="G35" s="130"/>
      <c r="H35" s="130"/>
      <c r="I35" s="130"/>
    </row>
    <row r="36" spans="1:9" ht="67.900000000000006" customHeight="1" thickBot="1" x14ac:dyDescent="0.3">
      <c r="A36" s="71" t="s">
        <v>9</v>
      </c>
      <c r="B36" s="72" t="s">
        <v>58</v>
      </c>
      <c r="C36" s="130"/>
      <c r="D36" s="130"/>
      <c r="E36" s="130"/>
      <c r="F36" s="130"/>
      <c r="G36" s="130"/>
      <c r="H36" s="130"/>
      <c r="I36" s="130"/>
    </row>
    <row r="37" spans="1:9" ht="47.45" customHeight="1" thickBot="1" x14ac:dyDescent="0.3">
      <c r="A37" s="71" t="s">
        <v>10</v>
      </c>
      <c r="B37" s="72" t="s">
        <v>59</v>
      </c>
      <c r="C37" s="130"/>
      <c r="D37" s="130"/>
      <c r="E37" s="130"/>
      <c r="F37" s="130"/>
      <c r="G37" s="130"/>
      <c r="H37" s="130"/>
      <c r="I37" s="130"/>
    </row>
    <row r="38" spans="1:9" ht="15.75" thickBot="1" x14ac:dyDescent="0.3">
      <c r="A38" s="71" t="s">
        <v>11</v>
      </c>
      <c r="B38" s="72" t="s">
        <v>60</v>
      </c>
      <c r="C38" s="131"/>
      <c r="D38" s="131"/>
      <c r="E38" s="131"/>
      <c r="F38" s="131"/>
      <c r="G38" s="131"/>
      <c r="H38" s="131"/>
      <c r="I38" s="131"/>
    </row>
    <row r="39" spans="1:9" ht="15.75" thickBot="1" x14ac:dyDescent="0.3">
      <c r="A39" s="138" t="s">
        <v>61</v>
      </c>
      <c r="B39" s="139"/>
      <c r="C39" s="140"/>
      <c r="D39" s="153"/>
      <c r="E39" s="139"/>
      <c r="F39" s="140"/>
      <c r="G39" s="153"/>
      <c r="H39" s="139"/>
      <c r="I39" s="140"/>
    </row>
    <row r="40" spans="1:9" ht="15.75" thickBot="1" x14ac:dyDescent="0.3">
      <c r="A40" s="135" t="s">
        <v>62</v>
      </c>
      <c r="B40" s="136"/>
      <c r="C40" s="137"/>
      <c r="D40" s="154"/>
      <c r="E40" s="136"/>
      <c r="F40" s="137"/>
      <c r="G40" s="154"/>
      <c r="H40" s="136"/>
      <c r="I40" s="137"/>
    </row>
    <row r="41" spans="1:9" ht="77.25" thickBot="1" x14ac:dyDescent="0.3">
      <c r="A41" s="71" t="s">
        <v>12</v>
      </c>
      <c r="B41" s="77" t="s">
        <v>63</v>
      </c>
      <c r="C41" s="129">
        <v>10</v>
      </c>
      <c r="D41" s="129"/>
      <c r="E41" s="129"/>
      <c r="F41" s="129"/>
      <c r="G41" s="129"/>
      <c r="H41" s="129"/>
      <c r="I41" s="129"/>
    </row>
    <row r="42" spans="1:9" ht="25.5" x14ac:dyDescent="0.25">
      <c r="A42" s="132" t="s">
        <v>13</v>
      </c>
      <c r="B42" s="117" t="s">
        <v>143</v>
      </c>
      <c r="C42" s="130"/>
      <c r="D42" s="130"/>
      <c r="E42" s="130"/>
      <c r="F42" s="130"/>
      <c r="G42" s="130"/>
      <c r="H42" s="130"/>
      <c r="I42" s="130"/>
    </row>
    <row r="43" spans="1:9" x14ac:dyDescent="0.25">
      <c r="A43" s="133"/>
      <c r="B43" s="118" t="s">
        <v>144</v>
      </c>
      <c r="C43" s="130"/>
      <c r="D43" s="130"/>
      <c r="E43" s="130"/>
      <c r="F43" s="130"/>
      <c r="G43" s="130"/>
      <c r="H43" s="130"/>
      <c r="I43" s="130"/>
    </row>
    <row r="44" spans="1:9" x14ac:dyDescent="0.25">
      <c r="A44" s="133"/>
      <c r="B44" s="118" t="s">
        <v>145</v>
      </c>
      <c r="C44" s="130"/>
      <c r="D44" s="130"/>
      <c r="E44" s="130"/>
      <c r="F44" s="130"/>
      <c r="G44" s="130"/>
      <c r="H44" s="130"/>
      <c r="I44" s="130"/>
    </row>
    <row r="45" spans="1:9" ht="14.25" customHeight="1" x14ac:dyDescent="0.25">
      <c r="A45" s="133"/>
      <c r="B45" s="79" t="s">
        <v>64</v>
      </c>
      <c r="C45" s="130"/>
      <c r="D45" s="130"/>
      <c r="E45" s="130"/>
      <c r="F45" s="130"/>
      <c r="G45" s="130"/>
      <c r="H45" s="130"/>
      <c r="I45" s="130"/>
    </row>
    <row r="46" spans="1:9" ht="13.5" customHeight="1" thickBot="1" x14ac:dyDescent="0.3">
      <c r="A46" s="134"/>
      <c r="B46" s="80" t="s">
        <v>65</v>
      </c>
      <c r="C46" s="131"/>
      <c r="D46" s="131"/>
      <c r="E46" s="131"/>
      <c r="F46" s="131"/>
      <c r="G46" s="131"/>
      <c r="H46" s="131"/>
      <c r="I46" s="131"/>
    </row>
    <row r="47" spans="1:9" ht="15" customHeight="1" thickBot="1" x14ac:dyDescent="0.3">
      <c r="A47" s="135" t="s">
        <v>66</v>
      </c>
      <c r="B47" s="136"/>
      <c r="C47" s="137"/>
      <c r="D47" s="63"/>
      <c r="E47" s="63"/>
      <c r="F47" s="63"/>
      <c r="G47" s="63"/>
      <c r="H47" s="63"/>
      <c r="I47" s="63"/>
    </row>
    <row r="48" spans="1:9" ht="13.5" customHeight="1" x14ac:dyDescent="0.25">
      <c r="A48" s="81" t="s">
        <v>14</v>
      </c>
      <c r="B48" s="78" t="s">
        <v>67</v>
      </c>
      <c r="C48" s="155">
        <v>5</v>
      </c>
      <c r="D48" s="119"/>
      <c r="E48" s="120"/>
      <c r="F48" s="120"/>
      <c r="G48" s="120"/>
      <c r="H48" s="120"/>
      <c r="I48" s="121"/>
    </row>
    <row r="49" spans="1:9" ht="25.5" customHeight="1" x14ac:dyDescent="0.25">
      <c r="A49" s="62"/>
      <c r="B49" s="79" t="s">
        <v>68</v>
      </c>
      <c r="C49" s="156"/>
      <c r="D49" s="122"/>
      <c r="E49" s="63"/>
      <c r="F49" s="63"/>
      <c r="G49" s="63"/>
      <c r="H49" s="63"/>
      <c r="I49" s="123"/>
    </row>
    <row r="50" spans="1:9" ht="25.5" customHeight="1" x14ac:dyDescent="0.25">
      <c r="A50" s="62"/>
      <c r="B50" s="79" t="s">
        <v>69</v>
      </c>
      <c r="C50" s="156"/>
      <c r="D50" s="122"/>
      <c r="E50" s="63"/>
      <c r="F50" s="63"/>
      <c r="G50" s="63"/>
      <c r="H50" s="63"/>
      <c r="I50" s="123"/>
    </row>
    <row r="51" spans="1:9" ht="25.5" customHeight="1" x14ac:dyDescent="0.25">
      <c r="A51" s="62"/>
      <c r="B51" s="79" t="s">
        <v>70</v>
      </c>
      <c r="C51" s="156"/>
      <c r="D51" s="122"/>
      <c r="E51" s="63"/>
      <c r="F51" s="63"/>
      <c r="G51" s="63"/>
      <c r="H51" s="63"/>
      <c r="I51" s="123"/>
    </row>
    <row r="52" spans="1:9" ht="26.25" customHeight="1" thickBot="1" x14ac:dyDescent="0.3">
      <c r="A52" s="27"/>
      <c r="B52" s="80" t="s">
        <v>71</v>
      </c>
      <c r="C52" s="157"/>
      <c r="D52" s="124"/>
      <c r="E52" s="125"/>
      <c r="F52" s="125"/>
      <c r="G52" s="125"/>
      <c r="H52" s="125"/>
      <c r="I52" s="126"/>
    </row>
    <row r="53" spans="1:9" ht="15.75" thickBot="1" x14ac:dyDescent="0.3">
      <c r="A53" s="135" t="s">
        <v>72</v>
      </c>
      <c r="B53" s="136"/>
      <c r="C53" s="137"/>
    </row>
    <row r="54" spans="1:9" x14ac:dyDescent="0.25">
      <c r="A54" s="132" t="s">
        <v>20</v>
      </c>
      <c r="B54" s="67" t="s">
        <v>73</v>
      </c>
      <c r="C54" s="129">
        <v>10</v>
      </c>
      <c r="D54" s="129"/>
      <c r="E54" s="129"/>
      <c r="F54" s="129"/>
      <c r="G54" s="129"/>
      <c r="H54" s="129"/>
      <c r="I54" s="129"/>
    </row>
    <row r="55" spans="1:9" x14ac:dyDescent="0.25">
      <c r="A55" s="133"/>
      <c r="B55" s="68" t="s">
        <v>74</v>
      </c>
      <c r="C55" s="130"/>
      <c r="D55" s="130"/>
      <c r="E55" s="130"/>
      <c r="F55" s="130"/>
      <c r="G55" s="130"/>
      <c r="H55" s="130"/>
      <c r="I55" s="130"/>
    </row>
    <row r="56" spans="1:9" ht="25.5" x14ac:dyDescent="0.25">
      <c r="A56" s="133"/>
      <c r="B56" s="68" t="s">
        <v>75</v>
      </c>
      <c r="C56" s="130"/>
      <c r="D56" s="130"/>
      <c r="E56" s="130"/>
      <c r="F56" s="130"/>
      <c r="G56" s="130"/>
      <c r="H56" s="130"/>
      <c r="I56" s="130"/>
    </row>
    <row r="57" spans="1:9" ht="30" customHeight="1" thickBot="1" x14ac:dyDescent="0.3">
      <c r="A57" s="134"/>
      <c r="B57" s="69" t="s">
        <v>76</v>
      </c>
      <c r="C57" s="131"/>
      <c r="D57" s="131"/>
      <c r="E57" s="131"/>
      <c r="F57" s="131"/>
      <c r="G57" s="131"/>
      <c r="H57" s="131"/>
      <c r="I57" s="131"/>
    </row>
    <row r="58" spans="1:9" ht="15.75" thickBot="1" x14ac:dyDescent="0.3">
      <c r="A58" s="138" t="s">
        <v>77</v>
      </c>
      <c r="B58" s="139"/>
      <c r="C58" s="140"/>
    </row>
    <row r="59" spans="1:9" ht="15.75" thickBot="1" x14ac:dyDescent="0.3">
      <c r="A59" s="135" t="s">
        <v>78</v>
      </c>
      <c r="B59" s="136"/>
      <c r="C59" s="137"/>
    </row>
    <row r="60" spans="1:9" x14ac:dyDescent="0.25">
      <c r="A60" s="132" t="s">
        <v>15</v>
      </c>
      <c r="B60" s="158" t="s">
        <v>146</v>
      </c>
      <c r="C60" s="129">
        <v>10</v>
      </c>
      <c r="D60" s="129"/>
      <c r="E60" s="129"/>
      <c r="F60" s="129"/>
      <c r="G60" s="129"/>
      <c r="H60" s="129"/>
      <c r="I60" s="129"/>
    </row>
    <row r="61" spans="1:9" ht="45.6" customHeight="1" thickBot="1" x14ac:dyDescent="0.3">
      <c r="A61" s="134"/>
      <c r="B61" s="159"/>
      <c r="C61" s="131"/>
      <c r="D61" s="131"/>
      <c r="E61" s="131"/>
      <c r="F61" s="131"/>
      <c r="G61" s="131"/>
      <c r="H61" s="131"/>
      <c r="I61" s="131"/>
    </row>
    <row r="62" spans="1:9" ht="15.75" thickBot="1" x14ac:dyDescent="0.3">
      <c r="A62" s="138" t="s">
        <v>79</v>
      </c>
      <c r="B62" s="139"/>
      <c r="C62" s="140"/>
      <c r="D62" s="153"/>
      <c r="E62" s="139"/>
      <c r="F62" s="140"/>
      <c r="G62" s="153"/>
      <c r="H62" s="139"/>
      <c r="I62" s="140"/>
    </row>
    <row r="63" spans="1:9" ht="15.75" thickBot="1" x14ac:dyDescent="0.3">
      <c r="A63" s="135" t="s">
        <v>80</v>
      </c>
      <c r="B63" s="136"/>
      <c r="C63" s="137"/>
      <c r="D63" s="154"/>
      <c r="E63" s="136"/>
      <c r="F63" s="137"/>
      <c r="G63" s="154"/>
      <c r="H63" s="136"/>
      <c r="I63" s="137"/>
    </row>
    <row r="64" spans="1:9" x14ac:dyDescent="0.25">
      <c r="A64" s="132" t="s">
        <v>16</v>
      </c>
      <c r="B64" s="82" t="s">
        <v>81</v>
      </c>
      <c r="C64" s="129">
        <v>5</v>
      </c>
      <c r="D64" s="129"/>
      <c r="E64" s="129"/>
      <c r="F64" s="129"/>
      <c r="G64" s="129"/>
      <c r="H64" s="129"/>
      <c r="I64" s="129"/>
    </row>
    <row r="65" spans="1:9" ht="15.75" x14ac:dyDescent="0.25">
      <c r="A65" s="133"/>
      <c r="B65" s="128" t="s">
        <v>152</v>
      </c>
      <c r="C65" s="130"/>
      <c r="D65" s="130"/>
      <c r="E65" s="130"/>
      <c r="F65" s="130"/>
      <c r="G65" s="130"/>
      <c r="H65" s="130"/>
      <c r="I65" s="130"/>
    </row>
    <row r="66" spans="1:9" x14ac:dyDescent="0.25">
      <c r="A66" s="133"/>
      <c r="B66" s="68" t="s">
        <v>82</v>
      </c>
      <c r="C66" s="130"/>
      <c r="D66" s="130"/>
      <c r="E66" s="130"/>
      <c r="F66" s="130"/>
      <c r="G66" s="130"/>
      <c r="H66" s="130"/>
      <c r="I66" s="130"/>
    </row>
    <row r="67" spans="1:9" ht="25.5" x14ac:dyDescent="0.25">
      <c r="A67" s="133"/>
      <c r="B67" s="68" t="s">
        <v>83</v>
      </c>
      <c r="C67" s="130"/>
      <c r="D67" s="130"/>
      <c r="E67" s="130"/>
      <c r="F67" s="130"/>
      <c r="G67" s="130"/>
      <c r="H67" s="130"/>
      <c r="I67" s="130"/>
    </row>
    <row r="68" spans="1:9" ht="15.75" thickBot="1" x14ac:dyDescent="0.3">
      <c r="A68" s="134"/>
      <c r="B68" s="28"/>
      <c r="C68" s="131"/>
      <c r="D68" s="131"/>
      <c r="E68" s="131"/>
      <c r="F68" s="131"/>
      <c r="G68" s="131"/>
      <c r="H68" s="131"/>
      <c r="I68" s="131"/>
    </row>
    <row r="69" spans="1:9" ht="15.75" thickBot="1" x14ac:dyDescent="0.3">
      <c r="A69" s="160" t="s">
        <v>84</v>
      </c>
      <c r="B69" s="139"/>
      <c r="C69" s="140"/>
      <c r="D69" s="63"/>
      <c r="E69" s="63"/>
      <c r="F69" s="63"/>
      <c r="G69" s="63"/>
      <c r="H69" s="63"/>
      <c r="I69" s="63"/>
    </row>
    <row r="70" spans="1:9" ht="31.5" x14ac:dyDescent="0.25">
      <c r="A70" s="29"/>
      <c r="B70" s="83" t="s">
        <v>85</v>
      </c>
      <c r="C70" s="30">
        <f>SUM(C6+C19+C24+C34+C41+C48+C54+C60+C64)</f>
        <v>100</v>
      </c>
      <c r="D70" s="31">
        <f t="shared" ref="D70:I70" si="0">SUM(D6+D19+D24+D34+D41+D54+D60+D64)</f>
        <v>0</v>
      </c>
      <c r="E70" s="31">
        <f t="shared" si="0"/>
        <v>0</v>
      </c>
      <c r="F70" s="31">
        <f t="shared" si="0"/>
        <v>0</v>
      </c>
      <c r="G70" s="31">
        <f t="shared" si="0"/>
        <v>0</v>
      </c>
      <c r="H70" s="31">
        <f t="shared" si="0"/>
        <v>0</v>
      </c>
      <c r="I70" s="31">
        <f t="shared" si="0"/>
        <v>0</v>
      </c>
    </row>
    <row r="71" spans="1:9" x14ac:dyDescent="0.25">
      <c r="B71" s="84" t="s">
        <v>86</v>
      </c>
      <c r="C71" s="24"/>
      <c r="D71" s="24"/>
      <c r="E71" s="24"/>
      <c r="F71" s="24"/>
      <c r="G71" s="24"/>
      <c r="H71" s="24"/>
      <c r="I71" s="24"/>
    </row>
  </sheetData>
  <mergeCells count="100">
    <mergeCell ref="A69:C69"/>
    <mergeCell ref="D64:D68"/>
    <mergeCell ref="E64:E68"/>
    <mergeCell ref="F64:F68"/>
    <mergeCell ref="D63:F63"/>
    <mergeCell ref="D62:F62"/>
    <mergeCell ref="A62:C62"/>
    <mergeCell ref="A63:C63"/>
    <mergeCell ref="A47:C47"/>
    <mergeCell ref="C48:C52"/>
    <mergeCell ref="B60:B61"/>
    <mergeCell ref="H41:H46"/>
    <mergeCell ref="D60:D61"/>
    <mergeCell ref="E60:E61"/>
    <mergeCell ref="F60:F61"/>
    <mergeCell ref="D54:D57"/>
    <mergeCell ref="E54:E57"/>
    <mergeCell ref="F54:F57"/>
    <mergeCell ref="G64:G68"/>
    <mergeCell ref="H64:H68"/>
    <mergeCell ref="I64:I68"/>
    <mergeCell ref="G63:I63"/>
    <mergeCell ref="G62:I62"/>
    <mergeCell ref="G41:G46"/>
    <mergeCell ref="G60:G61"/>
    <mergeCell ref="H60:H61"/>
    <mergeCell ref="I60:I61"/>
    <mergeCell ref="I54:I57"/>
    <mergeCell ref="I34:I38"/>
    <mergeCell ref="D41:D46"/>
    <mergeCell ref="E41:E46"/>
    <mergeCell ref="F41:F46"/>
    <mergeCell ref="D39:F39"/>
    <mergeCell ref="D34:D38"/>
    <mergeCell ref="G54:G57"/>
    <mergeCell ref="H54:H57"/>
    <mergeCell ref="G34:G38"/>
    <mergeCell ref="H34:H38"/>
    <mergeCell ref="E34:E38"/>
    <mergeCell ref="F34:F38"/>
    <mergeCell ref="G40:I40"/>
    <mergeCell ref="I41:I46"/>
    <mergeCell ref="G39:I39"/>
    <mergeCell ref="D40:F40"/>
    <mergeCell ref="F24:F32"/>
    <mergeCell ref="G24:G32"/>
    <mergeCell ref="H24:H32"/>
    <mergeCell ref="I24:I32"/>
    <mergeCell ref="G4:I4"/>
    <mergeCell ref="D5:F5"/>
    <mergeCell ref="G5:I5"/>
    <mergeCell ref="G23:I23"/>
    <mergeCell ref="G6:G17"/>
    <mergeCell ref="H6:H17"/>
    <mergeCell ref="G19:G21"/>
    <mergeCell ref="H19:H21"/>
    <mergeCell ref="I6:I17"/>
    <mergeCell ref="I19:I21"/>
    <mergeCell ref="D22:F22"/>
    <mergeCell ref="G22:I22"/>
    <mergeCell ref="A3:B3"/>
    <mergeCell ref="A64:A68"/>
    <mergeCell ref="C64:C68"/>
    <mergeCell ref="A27:A31"/>
    <mergeCell ref="A42:A46"/>
    <mergeCell ref="C6:C17"/>
    <mergeCell ref="C41:C46"/>
    <mergeCell ref="B27:B28"/>
    <mergeCell ref="C54:C57"/>
    <mergeCell ref="A58:C58"/>
    <mergeCell ref="A40:C40"/>
    <mergeCell ref="A33:C33"/>
    <mergeCell ref="A39:C39"/>
    <mergeCell ref="C60:C61"/>
    <mergeCell ref="C24:C32"/>
    <mergeCell ref="C34:C38"/>
    <mergeCell ref="A59:C59"/>
    <mergeCell ref="A60:A61"/>
    <mergeCell ref="A53:C53"/>
    <mergeCell ref="A54:A57"/>
    <mergeCell ref="D4:F4"/>
    <mergeCell ref="E6:E17"/>
    <mergeCell ref="F6:F17"/>
    <mergeCell ref="A19:A21"/>
    <mergeCell ref="C19:C21"/>
    <mergeCell ref="A4:C4"/>
    <mergeCell ref="A5:C5"/>
    <mergeCell ref="D19:D21"/>
    <mergeCell ref="E19:E21"/>
    <mergeCell ref="F19:F21"/>
    <mergeCell ref="D24:D32"/>
    <mergeCell ref="E24:E32"/>
    <mergeCell ref="D6:D17"/>
    <mergeCell ref="A6:A9"/>
    <mergeCell ref="A10:A17"/>
    <mergeCell ref="A18:C18"/>
    <mergeCell ref="A22:C22"/>
    <mergeCell ref="A23:C23"/>
    <mergeCell ref="A25:A26"/>
    <mergeCell ref="D23:F23"/>
  </mergeCells>
  <phoneticPr fontId="0" type="noConversion"/>
  <pageMargins left="0.7" right="0.7" top="0.75" bottom="0.75" header="0.3" footer="0.3"/>
  <pageSetup scale="38" orientation="landscape"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topLeftCell="A16" zoomScaleNormal="100" workbookViewId="0">
      <selection activeCell="B35" sqref="B35"/>
    </sheetView>
  </sheetViews>
  <sheetFormatPr defaultColWidth="8.85546875" defaultRowHeight="15" x14ac:dyDescent="0.25"/>
  <cols>
    <col min="1" max="1" width="10.7109375" style="4" customWidth="1"/>
    <col min="2" max="2" width="55.28515625" style="1" bestFit="1" customWidth="1"/>
    <col min="3" max="3" width="34.42578125" style="1" customWidth="1"/>
    <col min="4" max="4" width="13.28515625" style="1" customWidth="1"/>
    <col min="5" max="5" width="8.85546875" style="1"/>
    <col min="6" max="6" width="9.140625" style="1" customWidth="1"/>
    <col min="7" max="7" width="9.5703125" style="1" customWidth="1"/>
    <col min="8" max="8" width="9.42578125" style="1" customWidth="1"/>
    <col min="9" max="9" width="9.7109375" style="1" customWidth="1"/>
    <col min="10" max="16384" width="8.85546875" style="1"/>
  </cols>
  <sheetData>
    <row r="1" spans="1:9" ht="18.75" x14ac:dyDescent="0.3">
      <c r="A1" s="176" t="s">
        <v>87</v>
      </c>
      <c r="B1" s="177"/>
    </row>
    <row r="2" spans="1:9" ht="18.75" x14ac:dyDescent="0.3">
      <c r="A2" s="39"/>
      <c r="B2" s="39"/>
    </row>
    <row r="3" spans="1:9" s="45" customFormat="1" ht="15.75" thickBot="1" x14ac:dyDescent="0.3">
      <c r="A3" s="85" t="s">
        <v>17</v>
      </c>
      <c r="B3" s="85" t="s">
        <v>88</v>
      </c>
      <c r="C3" s="44"/>
    </row>
    <row r="4" spans="1:9" ht="15.6" customHeight="1" x14ac:dyDescent="0.25">
      <c r="A4" s="163"/>
      <c r="B4" s="165" t="s">
        <v>89</v>
      </c>
      <c r="C4" s="86" t="s">
        <v>90</v>
      </c>
      <c r="D4" s="161" t="s">
        <v>24</v>
      </c>
      <c r="E4" s="161" t="s">
        <v>25</v>
      </c>
      <c r="F4" s="161" t="s">
        <v>26</v>
      </c>
      <c r="G4" s="161" t="s">
        <v>27</v>
      </c>
      <c r="H4" s="161" t="s">
        <v>28</v>
      </c>
      <c r="I4" s="161" t="s">
        <v>29</v>
      </c>
    </row>
    <row r="5" spans="1:9" ht="16.149999999999999" customHeight="1" thickBot="1" x14ac:dyDescent="0.3">
      <c r="A5" s="164"/>
      <c r="B5" s="166"/>
      <c r="C5" s="87" t="s">
        <v>91</v>
      </c>
      <c r="D5" s="170"/>
      <c r="E5" s="162"/>
      <c r="F5" s="162"/>
      <c r="G5" s="162"/>
      <c r="H5" s="162"/>
      <c r="I5" s="162"/>
    </row>
    <row r="6" spans="1:9" ht="19.149999999999999" customHeight="1" thickBot="1" x14ac:dyDescent="0.3">
      <c r="A6" s="5">
        <v>1</v>
      </c>
      <c r="B6" s="88" t="s">
        <v>92</v>
      </c>
      <c r="C6" s="89" t="s">
        <v>93</v>
      </c>
      <c r="D6" s="2"/>
      <c r="E6" s="2"/>
      <c r="F6" s="2"/>
      <c r="G6" s="2"/>
      <c r="H6" s="2"/>
      <c r="I6" s="2"/>
    </row>
    <row r="7" spans="1:9" x14ac:dyDescent="0.25">
      <c r="A7" s="167">
        <v>2</v>
      </c>
      <c r="B7" s="90" t="s">
        <v>94</v>
      </c>
      <c r="C7" s="7"/>
      <c r="D7" s="8"/>
      <c r="E7" s="8"/>
      <c r="F7" s="8"/>
      <c r="G7" s="8"/>
      <c r="H7" s="8"/>
      <c r="I7" s="8"/>
    </row>
    <row r="8" spans="1:9" x14ac:dyDescent="0.25">
      <c r="A8" s="168"/>
      <c r="B8" s="91" t="s">
        <v>95</v>
      </c>
      <c r="C8" s="92" t="s">
        <v>96</v>
      </c>
      <c r="D8" s="3"/>
      <c r="E8" s="3"/>
      <c r="F8" s="3"/>
      <c r="G8" s="3"/>
      <c r="H8" s="3"/>
      <c r="I8" s="3"/>
    </row>
    <row r="9" spans="1:9" ht="15.75" thickBot="1" x14ac:dyDescent="0.3">
      <c r="A9" s="169"/>
      <c r="B9" s="93" t="s">
        <v>97</v>
      </c>
      <c r="C9" s="94" t="s">
        <v>96</v>
      </c>
      <c r="D9" s="9"/>
      <c r="E9" s="9"/>
      <c r="F9" s="9"/>
      <c r="G9" s="9"/>
      <c r="H9" s="9"/>
      <c r="I9" s="9"/>
    </row>
    <row r="10" spans="1:9" ht="27" thickBot="1" x14ac:dyDescent="0.3">
      <c r="A10" s="10">
        <v>3</v>
      </c>
      <c r="B10" s="95" t="s">
        <v>98</v>
      </c>
      <c r="C10" s="6"/>
      <c r="D10" s="11"/>
      <c r="E10" s="11"/>
      <c r="F10" s="11"/>
      <c r="G10" s="11"/>
      <c r="H10" s="11"/>
      <c r="I10" s="11"/>
    </row>
    <row r="11" spans="1:9" x14ac:dyDescent="0.25">
      <c r="A11" s="167">
        <v>4</v>
      </c>
      <c r="B11" s="90" t="s">
        <v>99</v>
      </c>
      <c r="C11" s="12"/>
      <c r="D11" s="8"/>
      <c r="E11" s="8"/>
      <c r="F11" s="8"/>
      <c r="G11" s="8"/>
      <c r="H11" s="8"/>
      <c r="I11" s="8"/>
    </row>
    <row r="12" spans="1:9" x14ac:dyDescent="0.25">
      <c r="A12" s="168"/>
      <c r="B12" s="13" t="s">
        <v>100</v>
      </c>
      <c r="C12" s="96" t="s">
        <v>101</v>
      </c>
      <c r="D12" s="3"/>
      <c r="E12" s="3"/>
      <c r="F12" s="3"/>
      <c r="G12" s="3"/>
      <c r="H12" s="3"/>
      <c r="I12" s="3"/>
    </row>
    <row r="13" spans="1:9" ht="15.75" thickBot="1" x14ac:dyDescent="0.3">
      <c r="A13" s="169"/>
      <c r="B13" s="14" t="s">
        <v>102</v>
      </c>
      <c r="C13" s="97" t="s">
        <v>101</v>
      </c>
      <c r="D13" s="9"/>
      <c r="E13" s="9"/>
      <c r="F13" s="9"/>
      <c r="G13" s="9"/>
      <c r="H13" s="9"/>
      <c r="I13" s="9"/>
    </row>
    <row r="14" spans="1:9" x14ac:dyDescent="0.25">
      <c r="A14" s="167">
        <v>5</v>
      </c>
      <c r="B14" s="95" t="s">
        <v>103</v>
      </c>
      <c r="C14" s="12"/>
      <c r="D14" s="8"/>
      <c r="E14" s="8"/>
      <c r="F14" s="8"/>
      <c r="G14" s="8"/>
      <c r="H14" s="8"/>
      <c r="I14" s="8"/>
    </row>
    <row r="15" spans="1:9" x14ac:dyDescent="0.25">
      <c r="A15" s="168"/>
      <c r="B15" s="13" t="s">
        <v>100</v>
      </c>
      <c r="C15" s="96" t="s">
        <v>101</v>
      </c>
      <c r="D15" s="3"/>
      <c r="E15" s="3"/>
      <c r="F15" s="3"/>
      <c r="G15" s="3"/>
      <c r="H15" s="3"/>
      <c r="I15" s="3"/>
    </row>
    <row r="16" spans="1:9" ht="15.75" thickBot="1" x14ac:dyDescent="0.3">
      <c r="A16" s="169"/>
      <c r="B16" s="15" t="s">
        <v>102</v>
      </c>
      <c r="C16" s="97" t="s">
        <v>101</v>
      </c>
      <c r="D16" s="9"/>
      <c r="E16" s="9"/>
      <c r="F16" s="9"/>
      <c r="G16" s="9"/>
      <c r="H16" s="9"/>
      <c r="I16" s="9"/>
    </row>
    <row r="17" spans="1:9" ht="15.75" thickBot="1" x14ac:dyDescent="0.3">
      <c r="A17" s="5">
        <v>6</v>
      </c>
      <c r="B17" s="88" t="s">
        <v>104</v>
      </c>
      <c r="C17" s="89" t="s">
        <v>101</v>
      </c>
      <c r="D17" s="16"/>
      <c r="E17" s="17"/>
      <c r="F17" s="17"/>
      <c r="G17" s="17"/>
      <c r="H17" s="17"/>
      <c r="I17" s="18"/>
    </row>
    <row r="18" spans="1:9" ht="15.75" thickBot="1" x14ac:dyDescent="0.3">
      <c r="A18" s="5">
        <v>7</v>
      </c>
      <c r="B18" s="98" t="s">
        <v>105</v>
      </c>
      <c r="C18" s="89" t="s">
        <v>106</v>
      </c>
      <c r="D18" s="16"/>
      <c r="E18" s="17"/>
      <c r="F18" s="17"/>
      <c r="G18" s="17"/>
      <c r="H18" s="17"/>
      <c r="I18" s="18"/>
    </row>
    <row r="19" spans="1:9" ht="26.25" x14ac:dyDescent="0.25">
      <c r="A19" s="167">
        <v>8</v>
      </c>
      <c r="B19" s="99" t="s">
        <v>107</v>
      </c>
      <c r="C19" s="12"/>
      <c r="D19" s="19"/>
      <c r="E19" s="19"/>
      <c r="F19" s="19"/>
      <c r="G19" s="19"/>
      <c r="H19" s="19"/>
      <c r="I19" s="19"/>
    </row>
    <row r="20" spans="1:9" x14ac:dyDescent="0.25">
      <c r="A20" s="168"/>
      <c r="B20" s="13" t="s">
        <v>108</v>
      </c>
      <c r="C20" s="96" t="s">
        <v>109</v>
      </c>
      <c r="D20" s="3"/>
      <c r="E20" s="3"/>
      <c r="F20" s="3"/>
      <c r="G20" s="3"/>
      <c r="H20" s="3"/>
      <c r="I20" s="3"/>
    </row>
    <row r="21" spans="1:9" ht="15.75" thickBot="1" x14ac:dyDescent="0.3">
      <c r="A21" s="169"/>
      <c r="B21" s="14" t="s">
        <v>110</v>
      </c>
      <c r="C21" s="97" t="s">
        <v>109</v>
      </c>
      <c r="D21" s="3"/>
      <c r="E21" s="3"/>
      <c r="F21" s="3"/>
      <c r="G21" s="3"/>
      <c r="H21" s="3"/>
      <c r="I21" s="3"/>
    </row>
    <row r="22" spans="1:9" ht="15.75" thickBot="1" x14ac:dyDescent="0.3">
      <c r="A22" s="5">
        <v>10</v>
      </c>
      <c r="B22" s="88" t="s">
        <v>111</v>
      </c>
      <c r="C22" s="89" t="s">
        <v>112</v>
      </c>
      <c r="D22" s="3"/>
      <c r="E22" s="3"/>
      <c r="F22" s="3"/>
      <c r="G22" s="3"/>
      <c r="H22" s="3"/>
      <c r="I22" s="3"/>
    </row>
    <row r="23" spans="1:9" ht="15.75" thickBot="1" x14ac:dyDescent="0.3">
      <c r="A23" s="5">
        <v>11</v>
      </c>
      <c r="B23" s="88" t="s">
        <v>62</v>
      </c>
      <c r="C23" s="89" t="s">
        <v>101</v>
      </c>
      <c r="D23" s="3"/>
      <c r="E23" s="3"/>
      <c r="F23" s="3"/>
      <c r="G23" s="3"/>
      <c r="H23" s="3"/>
      <c r="I23" s="3"/>
    </row>
    <row r="24" spans="1:9" ht="15.75" thickBot="1" x14ac:dyDescent="0.3">
      <c r="A24" s="5">
        <v>12</v>
      </c>
      <c r="B24" s="88" t="s">
        <v>113</v>
      </c>
      <c r="C24" s="89" t="s">
        <v>109</v>
      </c>
      <c r="D24" s="3"/>
      <c r="E24" s="3"/>
      <c r="F24" s="3"/>
      <c r="G24" s="3"/>
      <c r="H24" s="3"/>
      <c r="I24" s="3"/>
    </row>
    <row r="25" spans="1:9" ht="15.75" thickBot="1" x14ac:dyDescent="0.3">
      <c r="A25" s="20"/>
      <c r="B25" s="21"/>
      <c r="C25" s="100" t="s">
        <v>114</v>
      </c>
      <c r="D25" s="23">
        <f t="shared" ref="D25:I25" si="0">(D6+D8+D9+D12+D13+D15+D16+D17+D18+D20+D21+D23+D24)</f>
        <v>0</v>
      </c>
      <c r="E25" s="23">
        <f t="shared" si="0"/>
        <v>0</v>
      </c>
      <c r="F25" s="23">
        <f t="shared" si="0"/>
        <v>0</v>
      </c>
      <c r="G25" s="23">
        <f t="shared" si="0"/>
        <v>0</v>
      </c>
      <c r="H25" s="23">
        <f t="shared" si="0"/>
        <v>0</v>
      </c>
      <c r="I25" s="23">
        <f t="shared" si="0"/>
        <v>0</v>
      </c>
    </row>
    <row r="26" spans="1:9" ht="14.45" customHeight="1" x14ac:dyDescent="0.25">
      <c r="A26" s="174" t="s">
        <v>115</v>
      </c>
      <c r="B26" s="175"/>
      <c r="C26" s="175"/>
      <c r="D26" s="175"/>
      <c r="E26" s="175"/>
      <c r="F26" s="43"/>
      <c r="G26" s="43"/>
      <c r="H26" s="40"/>
      <c r="I26" s="40"/>
    </row>
    <row r="27" spans="1:9" ht="14.45" customHeight="1" x14ac:dyDescent="0.25">
      <c r="A27" s="173"/>
      <c r="B27" s="173"/>
      <c r="C27" s="173"/>
      <c r="D27" s="173"/>
      <c r="E27" s="173"/>
      <c r="F27" s="173"/>
      <c r="G27" s="173"/>
      <c r="H27" s="40"/>
      <c r="I27" s="40"/>
    </row>
    <row r="28" spans="1:9" ht="1.5" customHeight="1" x14ac:dyDescent="0.25">
      <c r="A28" s="173"/>
      <c r="B28" s="173"/>
      <c r="C28" s="173"/>
      <c r="D28" s="173"/>
      <c r="E28" s="173"/>
      <c r="F28" s="173"/>
      <c r="G28" s="173"/>
      <c r="H28" s="40"/>
      <c r="I28" s="40"/>
    </row>
    <row r="29" spans="1:9" ht="14.45" customHeight="1" x14ac:dyDescent="0.25">
      <c r="A29" s="41"/>
      <c r="B29" s="42"/>
      <c r="C29" s="42"/>
      <c r="D29" s="40"/>
      <c r="E29" s="40"/>
      <c r="F29" s="40"/>
      <c r="G29" s="40"/>
      <c r="H29" s="40"/>
      <c r="I29" s="40"/>
    </row>
    <row r="30" spans="1:9" ht="14.45" customHeight="1" x14ac:dyDescent="0.25">
      <c r="A30" s="41"/>
      <c r="B30" s="42"/>
      <c r="C30" s="42"/>
      <c r="D30" s="40"/>
      <c r="E30" s="40"/>
      <c r="F30" s="40"/>
      <c r="G30" s="40"/>
      <c r="H30" s="40"/>
      <c r="I30" s="40"/>
    </row>
    <row r="31" spans="1:9" s="33" customFormat="1" ht="15.75" thickBot="1" x14ac:dyDescent="0.3">
      <c r="A31" s="101" t="s">
        <v>18</v>
      </c>
      <c r="B31" s="102" t="s">
        <v>116</v>
      </c>
    </row>
    <row r="32" spans="1:9" ht="16.5" thickBot="1" x14ac:dyDescent="0.3">
      <c r="B32" s="181" t="s">
        <v>117</v>
      </c>
      <c r="C32" s="182"/>
    </row>
    <row r="33" spans="2:3" ht="15.75" x14ac:dyDescent="0.25">
      <c r="B33" s="103" t="s">
        <v>150</v>
      </c>
      <c r="C33" s="53">
        <v>10</v>
      </c>
    </row>
    <row r="34" spans="2:3" ht="16.5" thickBot="1" x14ac:dyDescent="0.3">
      <c r="B34" s="104" t="s">
        <v>118</v>
      </c>
      <c r="C34" s="54">
        <v>5</v>
      </c>
    </row>
    <row r="35" spans="2:3" ht="16.5" thickBot="1" x14ac:dyDescent="0.3">
      <c r="B35" s="105" t="s">
        <v>119</v>
      </c>
      <c r="C35" s="58">
        <v>10</v>
      </c>
    </row>
    <row r="36" spans="2:3" ht="16.5" thickBot="1" x14ac:dyDescent="0.3">
      <c r="B36" s="106" t="s">
        <v>120</v>
      </c>
      <c r="C36" s="60">
        <v>2</v>
      </c>
    </row>
    <row r="37" spans="2:3" ht="16.5" thickBot="1" x14ac:dyDescent="0.3">
      <c r="B37" s="57"/>
      <c r="C37" s="59"/>
    </row>
    <row r="38" spans="2:3" ht="15.75" x14ac:dyDescent="0.25">
      <c r="B38" s="107" t="s">
        <v>121</v>
      </c>
      <c r="C38" s="61">
        <f>IF(C35=0,95,(IF(C33&lt;=C35,95*(C33/C35),"Put the lowest price in cell C33")))</f>
        <v>95</v>
      </c>
    </row>
    <row r="39" spans="2:3" ht="16.5" thickBot="1" x14ac:dyDescent="0.3">
      <c r="B39" s="108" t="s">
        <v>122</v>
      </c>
      <c r="C39" s="55">
        <f>IF(C34&gt;=C36, IF(C34=0,5,5*(C36/C34)),"Put the highest rate in cell C34")</f>
        <v>2</v>
      </c>
    </row>
    <row r="40" spans="2:3" ht="16.5" thickBot="1" x14ac:dyDescent="0.3">
      <c r="B40" s="109" t="s">
        <v>123</v>
      </c>
      <c r="C40" s="56">
        <f>C38+C39</f>
        <v>97</v>
      </c>
    </row>
    <row r="41" spans="2:3" x14ac:dyDescent="0.25">
      <c r="B41" s="52"/>
      <c r="C41" s="50"/>
    </row>
    <row r="42" spans="2:3" x14ac:dyDescent="0.25">
      <c r="B42" s="49" t="s">
        <v>124</v>
      </c>
      <c r="C42" s="49" t="s">
        <v>125</v>
      </c>
    </row>
    <row r="43" spans="2:3" x14ac:dyDescent="0.25">
      <c r="B43" s="110" t="s">
        <v>126</v>
      </c>
      <c r="C43" s="110" t="s">
        <v>126</v>
      </c>
    </row>
    <row r="44" spans="2:3" x14ac:dyDescent="0.25">
      <c r="B44" s="111" t="s">
        <v>127</v>
      </c>
      <c r="C44" s="111" t="s">
        <v>128</v>
      </c>
    </row>
    <row r="45" spans="2:3" x14ac:dyDescent="0.25">
      <c r="B45" s="111" t="s">
        <v>129</v>
      </c>
      <c r="C45" s="111" t="s">
        <v>130</v>
      </c>
    </row>
    <row r="46" spans="2:3" x14ac:dyDescent="0.25">
      <c r="B46" s="111" t="s">
        <v>131</v>
      </c>
      <c r="C46" s="111" t="s">
        <v>132</v>
      </c>
    </row>
    <row r="47" spans="2:3" x14ac:dyDescent="0.25">
      <c r="B47" s="111" t="s">
        <v>133</v>
      </c>
      <c r="C47" s="111" t="s">
        <v>134</v>
      </c>
    </row>
    <row r="48" spans="2:3" x14ac:dyDescent="0.25">
      <c r="B48" s="25"/>
    </row>
    <row r="49" spans="1:9" x14ac:dyDescent="0.25">
      <c r="B49" s="51"/>
      <c r="C49" s="50"/>
    </row>
    <row r="50" spans="1:9" s="33" customFormat="1" x14ac:dyDescent="0.25">
      <c r="A50" s="101" t="s">
        <v>19</v>
      </c>
      <c r="B50" s="102" t="s">
        <v>135</v>
      </c>
    </row>
    <row r="51" spans="1:9" x14ac:dyDescent="0.25">
      <c r="B51" s="178"/>
      <c r="C51" s="179" t="s">
        <v>136</v>
      </c>
      <c r="D51" s="183" t="s">
        <v>24</v>
      </c>
      <c r="E51" s="171" t="s">
        <v>25</v>
      </c>
      <c r="F51" s="171" t="s">
        <v>26</v>
      </c>
      <c r="G51" s="171" t="s">
        <v>27</v>
      </c>
      <c r="H51" s="171" t="s">
        <v>28</v>
      </c>
      <c r="I51" s="171" t="s">
        <v>29</v>
      </c>
    </row>
    <row r="52" spans="1:9" ht="15.75" thickBot="1" x14ac:dyDescent="0.3">
      <c r="B52" s="178"/>
      <c r="C52" s="180"/>
      <c r="D52" s="184"/>
      <c r="E52" s="172"/>
      <c r="F52" s="172"/>
      <c r="G52" s="172"/>
      <c r="H52" s="172"/>
      <c r="I52" s="172"/>
    </row>
    <row r="53" spans="1:9" ht="26.25" x14ac:dyDescent="0.25">
      <c r="C53" s="112" t="s">
        <v>137</v>
      </c>
      <c r="D53" s="22"/>
      <c r="E53" s="22"/>
      <c r="F53" s="22"/>
      <c r="G53" s="22"/>
      <c r="H53" s="22"/>
      <c r="I53" s="22"/>
    </row>
  </sheetData>
  <mergeCells count="24">
    <mergeCell ref="A1:B1"/>
    <mergeCell ref="I51:I52"/>
    <mergeCell ref="B51:B52"/>
    <mergeCell ref="C51:C52"/>
    <mergeCell ref="G51:G52"/>
    <mergeCell ref="H4:H5"/>
    <mergeCell ref="I4:I5"/>
    <mergeCell ref="A14:A16"/>
    <mergeCell ref="B32:C32"/>
    <mergeCell ref="D51:D52"/>
    <mergeCell ref="E51:E52"/>
    <mergeCell ref="F51:F52"/>
    <mergeCell ref="H51:H52"/>
    <mergeCell ref="A27:G28"/>
    <mergeCell ref="A26:E26"/>
    <mergeCell ref="A7:A9"/>
    <mergeCell ref="G4:G5"/>
    <mergeCell ref="F4:F5"/>
    <mergeCell ref="A4:A5"/>
    <mergeCell ref="B4:B5"/>
    <mergeCell ref="A19:A21"/>
    <mergeCell ref="D4:D5"/>
    <mergeCell ref="E4:E5"/>
    <mergeCell ref="A11:A13"/>
  </mergeCells>
  <phoneticPr fontId="0" type="noConversion"/>
  <pageMargins left="0.7" right="0.7" top="0.75" bottom="0.75" header="0.3" footer="0.3"/>
  <pageSetup scale="5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H13"/>
  <sheetViews>
    <sheetView workbookViewId="0">
      <selection activeCell="C3" sqref="C3:H3"/>
    </sheetView>
  </sheetViews>
  <sheetFormatPr defaultColWidth="8.85546875" defaultRowHeight="15" x14ac:dyDescent="0.25"/>
  <cols>
    <col min="1" max="1" width="8.85546875" style="1"/>
    <col min="2" max="2" width="32.140625" style="1" customWidth="1"/>
    <col min="3" max="6" width="8.85546875" style="1"/>
    <col min="7" max="7" width="8.28515625" style="1" customWidth="1"/>
    <col min="8" max="8" width="10.28515625" style="1" customWidth="1"/>
    <col min="9" max="16384" width="8.85546875" style="1"/>
  </cols>
  <sheetData>
    <row r="1" spans="1:8" ht="18.75" x14ac:dyDescent="0.3">
      <c r="A1" s="64" t="s">
        <v>138</v>
      </c>
      <c r="B1" s="26"/>
      <c r="C1" s="26"/>
      <c r="D1" s="32"/>
      <c r="E1" s="32"/>
      <c r="F1" s="33"/>
    </row>
    <row r="3" spans="1:8" ht="15.75" x14ac:dyDescent="0.25">
      <c r="C3" s="187" t="s">
        <v>139</v>
      </c>
      <c r="D3" s="188"/>
      <c r="E3" s="188"/>
      <c r="F3" s="188"/>
      <c r="G3" s="188"/>
      <c r="H3" s="189"/>
    </row>
    <row r="4" spans="1:8" x14ac:dyDescent="0.25">
      <c r="B4" s="190" t="s">
        <v>136</v>
      </c>
      <c r="C4" s="185" t="s">
        <v>24</v>
      </c>
      <c r="D4" s="185" t="s">
        <v>25</v>
      </c>
      <c r="E4" s="185" t="s">
        <v>26</v>
      </c>
      <c r="F4" s="185" t="s">
        <v>27</v>
      </c>
      <c r="G4" s="185" t="s">
        <v>28</v>
      </c>
      <c r="H4" s="185" t="s">
        <v>29</v>
      </c>
    </row>
    <row r="5" spans="1:8" ht="12" customHeight="1" x14ac:dyDescent="0.25">
      <c r="B5" s="191"/>
      <c r="C5" s="192"/>
      <c r="D5" s="186"/>
      <c r="E5" s="186"/>
      <c r="F5" s="186"/>
      <c r="G5" s="186"/>
      <c r="H5" s="186"/>
    </row>
    <row r="6" spans="1:8" x14ac:dyDescent="0.25">
      <c r="B6" s="115" t="s">
        <v>148</v>
      </c>
      <c r="C6" s="3"/>
      <c r="D6" s="3"/>
      <c r="E6" s="3"/>
      <c r="F6" s="3"/>
      <c r="G6" s="3"/>
      <c r="H6" s="3"/>
    </row>
    <row r="7" spans="1:8" ht="15.75" thickBot="1" x14ac:dyDescent="0.3">
      <c r="B7" s="116" t="s">
        <v>147</v>
      </c>
      <c r="C7" s="2"/>
      <c r="D7" s="2"/>
      <c r="E7" s="2"/>
      <c r="F7" s="2"/>
      <c r="G7" s="2"/>
      <c r="H7" s="2"/>
    </row>
    <row r="8" spans="1:8" ht="15.75" thickTop="1" x14ac:dyDescent="0.25">
      <c r="B8" s="113" t="s">
        <v>140</v>
      </c>
      <c r="C8" s="38">
        <f t="shared" ref="C8:H8" si="0">(C6*70%)+(C7*30%)</f>
        <v>0</v>
      </c>
      <c r="D8" s="38">
        <f t="shared" si="0"/>
        <v>0</v>
      </c>
      <c r="E8" s="38">
        <f t="shared" si="0"/>
        <v>0</v>
      </c>
      <c r="F8" s="38">
        <f t="shared" si="0"/>
        <v>0</v>
      </c>
      <c r="G8" s="38">
        <f t="shared" si="0"/>
        <v>0</v>
      </c>
      <c r="H8" s="38">
        <f t="shared" si="0"/>
        <v>0</v>
      </c>
    </row>
    <row r="10" spans="1:8" x14ac:dyDescent="0.25">
      <c r="B10" s="114" t="s">
        <v>141</v>
      </c>
      <c r="C10" s="47"/>
      <c r="D10" s="47"/>
      <c r="E10" s="47"/>
      <c r="F10" s="48"/>
      <c r="G10" s="48"/>
      <c r="H10" s="46"/>
    </row>
    <row r="11" spans="1:8" x14ac:dyDescent="0.25">
      <c r="B11" s="35"/>
      <c r="C11" s="34"/>
      <c r="D11" s="34"/>
      <c r="E11" s="24"/>
    </row>
    <row r="12" spans="1:8" x14ac:dyDescent="0.25">
      <c r="B12" s="36"/>
      <c r="C12" s="34"/>
      <c r="D12" s="34"/>
      <c r="E12" s="24"/>
    </row>
    <row r="13" spans="1:8" x14ac:dyDescent="0.25">
      <c r="B13" s="37"/>
      <c r="C13" s="34"/>
      <c r="D13" s="34"/>
      <c r="E13" s="24"/>
    </row>
  </sheetData>
  <mergeCells count="8">
    <mergeCell ref="H4:H5"/>
    <mergeCell ref="C3:H3"/>
    <mergeCell ref="B4:B5"/>
    <mergeCell ref="C4:C5"/>
    <mergeCell ref="D4:D5"/>
    <mergeCell ref="E4:E5"/>
    <mergeCell ref="F4:F5"/>
    <mergeCell ref="G4:G5"/>
  </mergeCells>
  <phoneticPr fontId="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8264c5cc-ec60-4b56-8111-ce635d3d139a">POPP-11-2368</_dlc_DocId>
    <_dlc_DocIdUrl xmlns="8264c5cc-ec60-4b56-8111-ce635d3d139a">
      <Url>https://popp.undp.org/_layouts/15/DocIdRedir.aspx?ID=POPP-11-2368</Url>
      <Description>POPP-11-2368</Description>
    </_dlc_DocIdUrl>
    <UNDP_POPP_REFITEM_VERSION xmlns="8264c5cc-ec60-4b56-8111-ce635d3d139a">3</UNDP_POPP_REFITEM_VERSION>
    <Location xmlns="e560140e-7b2f-4392-90df-e7567e3021a3">Public</Location>
    <DLCPolicyLabelLock xmlns="e560140e-7b2f-4392-90df-e7567e3021a3" xsi:nil="true"/>
    <UNDP_POPP_NOTE xmlns="8264c5cc-ec60-4b56-8111-ce635d3d139a" xsi:nil="true"/>
    <TaxCatchAll xmlns="8264c5cc-ec60-4b56-8111-ce635d3d139a">
      <Value>350</Value>
    </TaxCatchAll>
    <DLCPolicyLabelClientValue xmlns="e560140e-7b2f-4392-90df-e7567e3021a3" xsi:nil="true"/>
    <UNDP_POPP_PLANNED_REVIEWDATE xmlns="8264c5cc-ec60-4b56-8111-ce635d3d139a" xsi:nil="true"/>
    <UNDP_POPP_DOCUMENT_LANGUAGE xmlns="8264c5cc-ec60-4b56-8111-ce635d3d139a">French</UNDP_POPP_DOCUMENT_LANGUAGE>
    <UNDP_POPP_BUSINESSUNITID_HIDDEN xmlns="8264c5cc-ec60-4b56-8111-ce635d3d139a" xsi:nil="true"/>
    <UNDP_POPP_EFFECTIVEDATE xmlns="8264c5cc-ec60-4b56-8111-ce635d3d139a" xsi:nil="true"/>
    <UNDP_POPP_BUSINESSPROCESS_HIDDEN xmlns="8264c5cc-ec60-4b56-8111-ce635d3d139a">
      <Terms xmlns="http://schemas.microsoft.com/office/infopath/2007/PartnerControls"/>
    </UNDP_POPP_BUSINESSPROCESS_HIDDEN>
    <UNDP_POPP_DOCUMENT_TEMPLATE xmlns="8264c5cc-ec60-4b56-8111-ce635d3d139a" xsi:nil="true"/>
    <UNDP_POPP_TITLE_EN xmlns="8264c5cc-ec60-4b56-8111-ce635d3d139a">Invitation à soumissionner prestations de services bancaires au pnud [ou “au système des nations unies” le cas échéant] en/au [insérer : nom du pays]</UNDP_POPP_TITLE_EN>
    <UNDP_POPP_FOCALPOINT xmlns="8264c5cc-ec60-4b56-8111-ce635d3d139a">
      <UserInfo>
        <DisplayName/>
        <AccountId xsi:nil="true"/>
        <AccountType/>
      </UserInfo>
    </UNDP_POPP_FOCALPOINT>
    <UNDP_POPP_DOCUMENT_TYPE xmlns="8264c5cc-ec60-4b56-8111-ce635d3d139a">Template</UNDP_POPP_DOCUMENT_TYPE>
    <UNDP_POPP_ISACTIVE xmlns="8264c5cc-ec60-4b56-8111-ce635d3d139a">true</UNDP_POPP_ISACTIVE>
    <UNDP_POPP_FILEVERSION xmlns="8264c5cc-ec60-4b56-8111-ce635d3d139a">512</UNDP_POPP_FILEVERSION>
    <UNDP_POPP_LASTMODIFIED xmlns="8264c5cc-ec60-4b56-8111-ce635d3d139a" xsi:nil="true"/>
    <UNDP_POPP_VERSION_COMMENTS xmlns="8264c5cc-ec60-4b56-8111-ce635d3d139a" xsi:nil="true"/>
    <l0e6ef0c43e74560bd7f3acd1f5e8571 xmlns="8264c5cc-ec60-4b56-8111-ce635d3d139a">
      <Terms xmlns="http://schemas.microsoft.com/office/infopath/2007/PartnerControls">
        <TermInfo xmlns="http://schemas.microsoft.com/office/infopath/2007/PartnerControls">
          <TermName xmlns="http://schemas.microsoft.com/office/infopath/2007/PartnerControls">Financial Resources Management</TermName>
          <TermId xmlns="http://schemas.microsoft.com/office/infopath/2007/PartnerControls">682d4c54-a288-412d-bfec-ce5587bbd25c</TermId>
        </TermInfo>
      </Terms>
    </l0e6ef0c43e74560bd7f3acd1f5e8571>
    <DLCPolicyLabelValue xmlns="e560140e-7b2f-4392-90df-e7567e3021a3">Effective Date: {Effective Date}                                                Version #: 3</DLCPolicyLabelValue>
    <UNDP_POPP_REJECT_COMMENTS xmlns="8264c5cc-ec60-4b56-8111-ce635d3d139a" xsi:nil="true"/>
    <POPPIsArchived xmlns="e560140e-7b2f-4392-90df-e7567e3021a3">false</POPPIsArchived>
  </documentManagement>
</p:properties>
</file>

<file path=customXml/item2.xml><?xml version="1.0" encoding="utf-8"?>
<ct:contentTypeSchema xmlns:ct="http://schemas.microsoft.com/office/2006/metadata/contentType" xmlns:ma="http://schemas.microsoft.com/office/2006/metadata/properties/metaAttributes" ct:_="" ma:_="" ma:contentTypeName="POPP Document" ma:contentTypeID="0x01010023A92725C93E4830A7421C44D384B7FC008DB3D7FF125F9C469AE6C7F311474F32" ma:contentTypeVersion="183" ma:contentTypeDescription="Create a new POPP document." ma:contentTypeScope="" ma:versionID="a56e07272ec4986e58b8529bbdd9bec0">
  <xsd:schema xmlns:xsd="http://www.w3.org/2001/XMLSchema" xmlns:xs="http://www.w3.org/2001/XMLSchema" xmlns:p="http://schemas.microsoft.com/office/2006/metadata/properties" xmlns:ns2="83ed2304-0f0e-45ba-b0cc-7d360cbc1769" xmlns:ns3="3643a642-5052-4259-9bdb-0ff8af7c5ad6" targetNamespace="http://schemas.microsoft.com/office/2006/metadata/properties" ma:root="true" ma:fieldsID="32fcb4683b84769527c9113d308d8c57" ns2:_="" ns3:_="">
    <xsd:import namespace="83ed2304-0f0e-45ba-b0cc-7d360cbc1769"/>
    <xsd:import namespace="3643a642-5052-4259-9bdb-0ff8af7c5ad6"/>
    <xsd:element name="properties">
      <xsd:complexType>
        <xsd:sequence>
          <xsd:element name="documentManagement">
            <xsd:complexType>
              <xsd:all>
                <xsd:element ref="ns2:UNDPPOPPFunctionalArea" minOccurs="0"/>
                <xsd:element ref="ns2:UNDPPOPPProcess" minOccurs="0"/>
                <xsd:element ref="ns2:UNDPPOPPSubprocess" minOccurs="0"/>
                <xsd:element ref="ns2:UNDPPOPPSubsubprocess" minOccurs="0"/>
                <xsd:element ref="ns2:UNDPPOPPSubsubsubprocess" minOccurs="0"/>
                <xsd:element ref="ns2:UNDPPagePOPPLanguageSelection" minOccurs="0"/>
                <xsd:element ref="ns2:UNDPActualReviewDate" minOccurs="0"/>
                <xsd:element ref="ns2:UNDPSummary" minOccurs="0"/>
                <xsd:element ref="ns2:UNDPContactFeedback" minOccurs="0"/>
                <xsd:element ref="ns3:TaxCatchAll" minOccurs="0"/>
                <xsd:element ref="ns2:UNDPPOPPPrescriptiveContentSelection"/>
                <xsd:element ref="ns2:UNDPPOPPKeywordsTaxHTField0" minOccurs="0"/>
                <xsd:element ref="ns2:UNDPFocalpoint" minOccurs="0"/>
                <xsd:element ref="ns2:UNDPPublishedDate" minOccurs="0"/>
                <xsd:element ref="ns2:UNDPEffectiveDate" minOccurs="0"/>
                <xsd:element ref="ns2:UNDPResponsibleUnit" minOccurs="0"/>
                <xsd:element ref="ns2:UNDPCreator" minOccurs="0"/>
                <xsd:element ref="ns2:UNDPIssuanceDate" minOccurs="0"/>
                <xsd:element ref="ns2:UNDPPlannedReviewDate" minOccurs="0"/>
                <xsd:element ref="ns2:UNDPApplicability"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ed2304-0f0e-45ba-b0cc-7d360cbc1769" elementFormDefault="qualified">
    <xsd:import namespace="http://schemas.microsoft.com/office/2006/documentManagement/types"/>
    <xsd:import namespace="http://schemas.microsoft.com/office/infopath/2007/PartnerControls"/>
    <xsd:element name="UNDPPOPPFunctionalArea" ma:index="2" nillable="true" ma:displayName="POPP Functional Area" ma:format="Dropdown" ma:internalName="UNDPPOPPFunctionalArea">
      <xsd:simpleType>
        <xsd:restriction base="dms:Choice">
          <xsd:enumeration value="Administrative Services"/>
          <xsd:enumeration value="Contract and Procurement"/>
          <xsd:enumeration value="Ethics"/>
          <xsd:enumeration value="Financial Resources"/>
          <xsd:enumeration value="Human Resources"/>
          <xsd:enumeration value="Information and Communications Technology"/>
          <xsd:enumeration value="Partnerships"/>
          <xsd:enumeration value="Programme and Project"/>
          <xsd:enumeration value="Results &amp; Accountability"/>
          <xsd:enumeration value="Prescriptive Content"/>
          <xsd:enumeration value="Security"/>
        </xsd:restriction>
      </xsd:simpleType>
    </xsd:element>
    <xsd:element name="UNDPPOPPProcess" ma:index="3" nillable="true" ma:displayName="POPP Process" ma:format="Dropdown" ma:internalName="UNDPPOPPProcess">
      <xsd:simpleType>
        <xsd:restriction base="dms:Choice">
          <xsd:enumeration value="Accountability and Authority"/>
          <xsd:enumeration value="Accountability and Delegation of Authority"/>
          <xsd:enumeration value="Accounting for Capital and Non-Capital Assets"/>
          <xsd:enumeration value="Annual and special leave"/>
          <xsd:enumeration value="Appointment and promotion"/>
          <xsd:enumeration value="Asset Management"/>
          <xsd:enumeration value="Award of Contract"/>
          <xsd:enumeration value="Cash Banking and Investment"/>
          <xsd:enumeration value="Civil society"/>
          <xsd:enumeration value="Classification of posts and staff"/>
          <xsd:enumeration value="Content"/>
          <xsd:enumeration value="Contract Management"/>
          <xsd:enumeration value="Contract Review Committees"/>
          <xsd:enumeration value="Disciplinary measures and appeals"/>
          <xsd:enumeration value="Duties, obligations and privileges"/>
          <xsd:enumeration value="Enterprise Risk Management"/>
          <xsd:enumeration value="Enterprise Solutions"/>
          <xsd:enumeration value="Evaluation"/>
          <xsd:enumeration value="Evaluation of Offers"/>
          <xsd:enumeration value="Fast Track Procedures"/>
          <xsd:enumeration value="Financial Closure of Development Projects and Trust Funds"/>
          <xsd:enumeration value="Financial Disclosure"/>
          <xsd:enumeration value="Financial Management and Execution Modalities"/>
          <xsd:enumeration value="Financial Operations Management"/>
          <xsd:enumeration value="Foundations"/>
          <xsd:enumeration value="Global Services"/>
          <xsd:enumeration value="ICT Oversight"/>
          <xsd:enumeration value="ICT Security"/>
          <xsd:enumeration value="Information Disclosure"/>
          <xsd:enumeration value="Insurance Management"/>
          <xsd:enumeration value="Internal Control Framework"/>
          <xsd:enumeration value="Introduction"/>
          <xsd:enumeration value="Lease Management"/>
          <xsd:enumeration value="Legal Framework"/>
          <xsd:enumeration value="Management of IC"/>
          <xsd:enumeration value="Management of local presences"/>
          <xsd:enumeration value="Non-staff (consultants, service contracts, UNVs and interns)"/>
          <xsd:enumeration value="OIST Operations"/>
          <xsd:enumeration value="Prescriptive Content Management Overview"/>
          <xsd:enumeration value="Private sector"/>
          <xsd:enumeration value="Procurement Methods"/>
          <xsd:enumeration value="Procurement Overview"/>
          <xsd:enumeration value="Procurement Strategies and Planning"/>
          <xsd:enumeration value="Programme &amp; Project Management Arrangements"/>
          <xsd:enumeration value="Programme Management"/>
          <xsd:enumeration value="Project Management"/>
          <xsd:enumeration value="Protection against retaliation"/>
          <xsd:enumeration value="Purchasing Card, Insurance, Vehicle Management"/>
          <xsd:enumeration value="Quality Assurance Procedure"/>
          <xsd:enumeration value="Receivables and Expenditures"/>
          <xsd:enumeration value="Requisitions"/>
          <xsd:enumeration value="Resource Center"/>
          <xsd:enumeration value="Resource Planning and Budgeting"/>
          <xsd:enumeration value="Resources and Funding Mechanism"/>
          <xsd:enumeration value="Revenue and Expense Management"/>
          <xsd:enumeration value="Salaries and related allowances"/>
          <xsd:enumeration value="Security Risk Management"/>
          <xsd:enumeration value="Separation from service"/>
          <xsd:enumeration value="Social security"/>
          <xsd:enumeration value="Solicitation Process"/>
          <xsd:enumeration value="Sourcing of Suppliers"/>
          <xsd:enumeration value="Specific policies for Global &amp; Regional Programming"/>
          <xsd:enumeration value="Travel and removal expenses"/>
          <xsd:enumeration value="Travel Support Services"/>
          <xsd:enumeration value="UNDP Framework for Accountability"/>
          <xsd:enumeration value="UNDP Security Policy"/>
          <xsd:enumeration value="Unit work planning monitoring and reporting"/>
          <xsd:enumeration value="Workforce management"/>
          <xsd:enumeration value="Working with External Auditors"/>
        </xsd:restriction>
      </xsd:simpleType>
    </xsd:element>
    <xsd:element name="UNDPPOPPSubprocess" ma:index="4" nillable="true" ma:displayName="POPP Subprocess" ma:format="Dropdown" ma:internalName="UNDPPOPPSubprocess">
      <xsd:simpleType>
        <xsd:restriction base="dms:Choice">
          <xsd:enumeration value="Accompanied and Excess Baggage"/>
          <xsd:enumeration value="Accountability &amp; Delegation of Authority"/>
          <xsd:enumeration value="Activating Fast Track Procedures"/>
          <xsd:enumeration value="Advisory Committee on Procurement"/>
          <xsd:enumeration value="Agency Execution Finances"/>
          <xsd:enumeration value="Allowances and Benefits"/>
          <xsd:enumeration value="Analysis for a Programme"/>
          <xsd:enumeration value="Assessing partnerships with civil society"/>
          <xsd:enumeration value="Assessing partnerships with foundations"/>
          <xsd:enumeration value="Assessing partnerships with the private sector"/>
          <xsd:enumeration value="Asset Acquisition"/>
          <xsd:enumeration value="Asset Disposal"/>
          <xsd:enumeration value="Asset Loss or Theft"/>
          <xsd:enumeration value="Atlas User Access Standards"/>
          <xsd:enumeration value="Authoring Content"/>
          <xsd:enumeration value="Banking Arrangements"/>
          <xsd:enumeration value="Breach or Termination of Contract"/>
          <xsd:enumeration value="Cash Management"/>
          <xsd:enumeration value="Change Control and Release Management Standards"/>
          <xsd:enumeration value="Change Management Clearance"/>
          <xsd:enumeration value="Civil Society Organizations"/>
          <xsd:enumeration value="Closing a presence outside the country office"/>
          <xsd:enumeration value="Closing a Project"/>
          <xsd:enumeration value="Commercial Aviation Risk Management Guidelines"/>
          <xsd:enumeration value="Common Actions"/>
          <xsd:enumeration value="Compensation"/>
          <xsd:enumeration value="Contract and Procurement Management Provisions"/>
          <xsd:enumeration value="Contracts, Asset and Procurement Committee"/>
          <xsd:enumeration value="Corporate Operations and Information Management"/>
          <xsd:enumeration value="Cost Recovery from Agencies at the Country Office Level"/>
          <xsd:enumeration value="Cost Recovery from Programmes Funded from Regular and Other Resources"/>
          <xsd:enumeration value="Country Office &amp; Regional ICT Security Standards"/>
          <xsd:enumeration value="Defining a Project"/>
          <xsd:enumeration value="Development Support Services"/>
          <xsd:enumeration value="Direct Contracting"/>
          <xsd:enumeration value="Direct Execution (DEX) and Direct Implementation (DIM) Finances"/>
          <xsd:enumeration value="Direct Implementation (DIM) modality"/>
          <xsd:enumeration value="Disciplinary Measures &amp; Procedures"/>
          <xsd:enumeration value="Disclosures"/>
          <xsd:enumeration value="Duty Travel"/>
          <xsd:enumeration value="Educational Assistance Programme"/>
          <xsd:enumeration value="Electronic Funds Transfer Standards"/>
          <xsd:enumeration value="Enterprise Risk Management Cycle"/>
          <xsd:enumeration value="Entitlement Travel"/>
          <xsd:enumeration value="Entitlements Upon Separation"/>
          <xsd:enumeration value="Environmental Considerations"/>
          <xsd:enumeration value="Establishing UNDP-supported presence outside a country office"/>
          <xsd:enumeration value="European Commission"/>
          <xsd:enumeration value="Evaluating a Programme"/>
          <xsd:enumeration value="Evaluation and Comparison of Offers"/>
          <xsd:enumeration value="Exigency and Exceptions"/>
          <xsd:enumeration value="Expense Management"/>
          <xsd:enumeration value="Feedback and Revise Content"/>
          <xsd:enumeration value="Feedback and Revision"/>
          <xsd:enumeration value="Financial Closure of Development Projects"/>
          <xsd:enumeration value="Financial Closure of Trust Funds"/>
          <xsd:enumeration value="Financial Disclosure Policy"/>
          <xsd:enumeration value="Financial Management Provisions"/>
          <xsd:enumeration value="Formalizing partnerships with civil society"/>
          <xsd:enumeration value="Formalizing partnerships with foundations"/>
          <xsd:enumeration value="Formalizing partnerships with the private sector"/>
          <xsd:enumeration value="Foundations"/>
          <xsd:enumeration value="General Considerations of Contracting"/>
          <xsd:enumeration value="Global &amp; Regional Programming"/>
          <xsd:enumeration value="Global and Regional Products and Publications"/>
          <xsd:enumeration value="Governments"/>
          <xsd:enumeration value="Handling of Procurement Complaints"/>
          <xsd:enumeration value="Harassment &amp; Abuse of Authority"/>
          <xsd:enumeration value="Headquarters Telecommunications Standards"/>
          <xsd:enumeration value="Hiring"/>
          <xsd:enumeration value="Hours of Work / Holidays"/>
          <xsd:enumeration value="HQ (ACP), Regional (RACP) and Local Review Committees (CAP)"/>
          <xsd:enumeration value="Human Resources Management Provisions"/>
          <xsd:enumeration value="ICT Disaster Recovery Plan Template"/>
          <xsd:enumeration value="ICT Disaster Recovery Standards for UNDP Offices"/>
          <xsd:enumeration value="ICT Resources Use Policy"/>
          <xsd:enumeration value="ICT Road map"/>
          <xsd:enumeration value="ICT Security and Awareness Standards"/>
          <xsd:enumeration value="Implementing a Programme"/>
          <xsd:enumeration value="Implementing a Project"/>
          <xsd:enumeration value="Individual Contracts (IC)"/>
          <xsd:enumeration value="Information management"/>
          <xsd:enumeration value="Information Security Policy"/>
          <xsd:enumeration value="Information Systems Security Standards"/>
          <xsd:enumeration value="Initiating a Programme"/>
          <xsd:enumeration value="Initiating a Project"/>
          <xsd:enumeration value="Insurance Plans"/>
          <xsd:enumeration value="Inter-Agency Movements"/>
          <xsd:enumeration value="International Financial Institutions &amp; Inter Governmental Organizations"/>
          <xsd:enumeration value="Introduction"/>
          <xsd:enumeration value="Job Evaluation"/>
          <xsd:enumeration value="Joint Programming"/>
          <xsd:enumeration value="Justifying a Project"/>
          <xsd:enumeration value="Learning and Development"/>
          <xsd:enumeration value="Leasehold Improvements"/>
          <xsd:enumeration value="Legal Framework"/>
          <xsd:enumeration value="Legal Status of IC"/>
          <xsd:enumeration value="Making Information Available to the Public"/>
          <xsd:enumeration value="Management of Leases (Premises and Equipment)"/>
          <xsd:enumeration value="Management of Obligations (Expenditure)"/>
          <xsd:enumeration value="Management of Plant and Property"/>
          <xsd:enumeration value="Managing Service Provision to Other UN Agencies"/>
          <xsd:enumeration value="Market Research"/>
          <xsd:enumeration value="Methods of Soliciting Offers"/>
          <xsd:enumeration value="Minimum Standards for ICT Infrastructure and Telecommunications"/>
          <xsd:enumeration value="Miscellaneous"/>
          <xsd:enumeration value="Monitoring"/>
          <xsd:enumeration value="Monitoring partnerships with civil society"/>
          <xsd:enumeration value="Monitoring partnerships with foundations"/>
          <xsd:enumeration value="Monitoring partnerships with the private sector"/>
          <xsd:enumeration value="Monitoring the unit work plan"/>
          <xsd:enumeration value="National Execution (NEX) Finances and NGO Execution Finances"/>
          <xsd:enumeration value="Non-core Development Advisory Services (DAS) Funding Facility"/>
          <xsd:enumeration value="Operational Guide of the Internal Control Framework"/>
          <xsd:enumeration value="Other Resources"/>
          <xsd:enumeration value="Overview of IC Guidelines"/>
          <xsd:enumeration value="Partnership Management Provisions"/>
          <xsd:enumeration value="Payment and Taxes"/>
          <xsd:enumeration value="Payment of IC"/>
          <xsd:enumeration value="Payment of SSA"/>
          <xsd:enumeration value="Pension Fund"/>
          <xsd:enumeration value="Performance Management"/>
          <xsd:enumeration value="Periodic Revision and Update"/>
          <xsd:enumeration value="Policy for Protection against Retaliation"/>
          <xsd:enumeration value="Post Audit Follow-up and Implementation Status Update"/>
          <xsd:enumeration value="Pre-Audit Announcement and Preparation"/>
          <xsd:enumeration value="Principles of UNDP Procurement"/>
          <xsd:enumeration value="Private Sector"/>
          <xsd:enumeration value="Procurement Authority"/>
          <xsd:enumeration value="Procurement Ethics"/>
          <xsd:enumeration value="Procurement Fraud and Corrupt Practices"/>
          <xsd:enumeration value="Procurement of Goods, Civil Works &amp; Sevices"/>
          <xsd:enumeration value="Programme &amp; Project Management Cycles"/>
          <xsd:enumeration value="Programme &amp; Project Management Organization Structure"/>
          <xsd:enumeration value="Programme and Project Management Provisions"/>
          <xsd:enumeration value="Programme Capacity Assessment &amp; Mgmt Arrangements"/>
          <xsd:enumeration value="Programme Completion and Transition"/>
          <xsd:enumeration value="Programme Strategic Planning"/>
          <xsd:enumeration value="Programming in Special Development Situations"/>
          <xsd:enumeration value="Project Assets Management"/>
          <xsd:enumeration value="Property Plant and Equipment (PP&amp;E)"/>
          <xsd:enumeration value="Purchasing Card Management"/>
          <xsd:enumeration value="QA Review and Publishing"/>
          <xsd:enumeration value="Receivables, Receipts and Income"/>
          <xsd:enumeration value="Recovery, Retroactivity, Deductions &amp; Contributions"/>
          <xsd:enumeration value="Refunds to Donors"/>
          <xsd:enumeration value="Regular Resources"/>
          <xsd:enumeration value="Rehabilitation"/>
          <xsd:enumeration value="Reporting on the unit work plan (ROAR)"/>
          <xsd:enumeration value="Resource Center"/>
          <xsd:enumeration value="Resources for Special Development Situations"/>
          <xsd:enumeration value="Retroactive / Post Facto Contract"/>
          <xsd:enumeration value="Revenue Management"/>
          <xsd:enumeration value="Roadmap Roadmap and Analysis of a Programme"/>
          <xsd:enumeration value="Salaries"/>
          <xsd:enumeration value="Sanctions"/>
          <xsd:enumeration value="Selecting an Implementing Partner"/>
          <xsd:enumeration value="Selection and Engagement of an SSA"/>
          <xsd:enumeration value="Selection and Engagement of IC"/>
          <xsd:enumeration value="Selection and Engagement of IC (II)"/>
          <xsd:enumeration value="Service Contracts (SC)"/>
          <xsd:enumeration value="Shipment of Official Consignments/Goods"/>
          <xsd:enumeration value="Shipping and Insurance"/>
          <xsd:enumeration value="Solicitation Documents"/>
          <xsd:enumeration value="Sourcing and Market Research"/>
          <xsd:enumeration value="Staff and Their Recognized Dependants on Official Travel"/>
          <xsd:enumeration value="Standards of Conduct"/>
          <xsd:enumeration value="Statutory and Financial Reporting"/>
          <xsd:enumeration value="Submission and Receipt Offers"/>
          <xsd:enumeration value="System Logon Banner Standards"/>
          <xsd:enumeration value="Termination of IC"/>
          <xsd:enumeration value="Termination of SSA"/>
          <xsd:enumeration value="Transfers where unexpended balances are not refunded to donors"/>
          <xsd:enumeration value="Types of Competition"/>
          <xsd:enumeration value="Types of Leave"/>
          <xsd:enumeration value="Types of Separation"/>
          <xsd:enumeration value="UN Flag Code"/>
          <xsd:enumeration value="Unaccompanied Shipment Personal Effects"/>
          <xsd:enumeration value="UNDP Housing"/>
          <xsd:enumeration value="UNDP Intangible Assets"/>
          <xsd:enumeration value="UNDP Non Expendable (Fixed) Asset Management"/>
          <xsd:enumeration value="UNDP Offices/Premises"/>
          <xsd:enumeration value="UNDP Vehicles"/>
          <xsd:enumeration value="Unit work planning"/>
          <xsd:enumeration value="UNODC Finances Management"/>
          <xsd:enumeration value="US Government Letters of Credit Guidelines and Procedures for Funding UNDP Projects"/>
          <xsd:enumeration value="Vehicle Maintenance"/>
          <xsd:enumeration value="Vehicle Management"/>
          <xsd:enumeration value="Vehicle Use"/>
          <xsd:enumeration value="Vendor Sanction Procedures"/>
          <xsd:enumeration value="Work Life"/>
          <xsd:enumeration value="Working with External Auditors During Audit"/>
          <xsd:enumeration value="Workplace Harassment &amp; Abuse of Authority"/>
        </xsd:restriction>
      </xsd:simpleType>
    </xsd:element>
    <xsd:element name="UNDPPOPPSubsubprocess" ma:index="5" nillable="true" ma:displayName="POPP Sub-subprocess" ma:format="Dropdown" ma:internalName="UNDPPOPPSubsubprocess">
      <xsd:simpleType>
        <xsd:restriction base="dms:Choice">
          <xsd:enumeration value="Abandonment of Post"/>
          <xsd:enumeration value="Absence Management Guidelines"/>
          <xsd:enumeration value="Accountability and Internal Controls"/>
          <xsd:enumeration value="Accounts Payable"/>
          <xsd:enumeration value="Acquisition of Project Assets"/>
          <xsd:enumeration value="Adoption Leave"/>
          <xsd:enumeration value="After Service Health Insurance: ASHI MIP"/>
          <xsd:enumeration value="After Service Health Insurance: ASHI UN"/>
          <xsd:enumeration value="Agency Execution"/>
          <xsd:enumeration value="Annual Leave"/>
          <xsd:enumeration value="Application of Income"/>
          <xsd:enumeration value="Asset Acquisition and Oversight"/>
          <xsd:enumeration value="Asset Disposal"/>
          <xsd:enumeration value="Asset Disposal and Write-Off"/>
          <xsd:enumeration value="Asset Loss or Theft"/>
          <xsd:enumeration value="Atlas Financial Closure Instructions"/>
          <xsd:enumeration value="Atlas Set Up and Fee Collection"/>
          <xsd:enumeration value="Audit of NEX/NGO Projects"/>
          <xsd:enumeration value="Authorizing Official Business Travel"/>
          <xsd:enumeration value="Bank Account Reconciliation"/>
          <xsd:enumeration value="Billing and Fee Collection"/>
          <xsd:enumeration value="Cash Planning/Forecasting of Cash Flows"/>
          <xsd:enumeration value="Certification of Service"/>
          <xsd:enumeration value="Certified Donor Reports"/>
          <xsd:enumeration value="Chartered Medical Evacuation Travel"/>
          <xsd:enumeration value="Clean-up of Accounts Payable"/>
          <xsd:enumeration value="Clean-up of Purchase Orders (POs)"/>
          <xsd:enumeration value="Clearing a local presence"/>
          <xsd:enumeration value="Combined Delivery Report"/>
          <xsd:enumeration value="Commutation of Annual Leave"/>
          <xsd:enumeration value="Compensation for Death, Injury or Illness - Appendix D"/>
          <xsd:enumeration value="Cost-Sharing"/>
          <xsd:enumeration value="Country Office Service Provision"/>
          <xsd:enumeration value="Creating and Approving Vendors"/>
          <xsd:enumeration value="Currency of Payments"/>
          <xsd:enumeration value="Daily Subsistence Allowance (DSA)"/>
          <xsd:enumeration value="Death"/>
          <xsd:enumeration value="Death Benefit"/>
          <xsd:enumeration value="Deductions &amp; Contributions"/>
          <xsd:enumeration value="Dental Insurance: UN NY Cigna Dental Plan"/>
          <xsd:enumeration value="Dependency Allowance"/>
          <xsd:enumeration value="Designation and Responsibilites of Signatories"/>
          <xsd:enumeration value="Developing a business case for local presence"/>
          <xsd:enumeration value="Direct Agency Implementation"/>
          <xsd:enumeration value="Direct Cash Transfers and Reimbursements"/>
          <xsd:enumeration value="Direct Payments"/>
          <xsd:enumeration value="Disbursing Funds (Making Payments)"/>
          <xsd:enumeration value="Educational Assistance Programme"/>
          <xsd:enumeration value="Elements of Remuneration"/>
          <xsd:enumeration value="Entitlements upon separation – Introduction"/>
          <xsd:enumeration value="Equipment - Depreciation, Reconciliations Reports and Centralized Functions"/>
          <xsd:enumeration value="Establishment and Use of Electronic Banking Systems"/>
          <xsd:enumeration value="Euro Reporting Guidelines"/>
          <xsd:enumeration value="Executive Board Papers"/>
          <xsd:enumeration value="Expenditure of Income Accrued from Cost Recovery"/>
          <xsd:enumeration value="Expense Management of UNODC Funded Activities"/>
          <xsd:enumeration value="Expiration of Fixed-Term Appointment"/>
          <xsd:enumeration value="Extended Monthly Evacuation Allowance (EMEA)"/>
          <xsd:enumeration value="Extension Beyond Retirement Age"/>
          <xsd:enumeration value="Family Leave"/>
          <xsd:enumeration value="Family Visit"/>
          <xsd:enumeration value="Financial Statements"/>
          <xsd:enumeration value="Flexible Working Arrangements"/>
          <xsd:enumeration value="Furniture and Equipment Acquisition and Maintenance"/>
          <xsd:enumeration value="Handling of Cash and Receipts"/>
          <xsd:enumeration value="Hazard Pay"/>
          <xsd:enumeration value="Home Leave"/>
          <xsd:enumeration value="Hospitality Expenditures"/>
          <xsd:enumeration value="Hospitality Expense"/>
          <xsd:enumeration value="Intangible Asset Disposal and Write-Off"/>
          <xsd:enumeration value="Intangible Assets Acquisition, Development and Maintenance"/>
          <xsd:enumeration value="Intangible Assets Amortizations, Reconciliations, Reports and Centralized Functions"/>
          <xsd:enumeration value="Introduction"/>
          <xsd:enumeration value="Issuing Letters of Credit"/>
          <xsd:enumeration value="Language Allowance"/>
          <xsd:enumeration value="Last Day for Pay Purposes"/>
          <xsd:enumeration value="Leasehold Improvement Disposal and Write-Off"/>
          <xsd:enumeration value="Leasehold Improvements - Acquisition and Maintenance"/>
          <xsd:enumeration value="Leasehold Improvements - Depreciation, Reconciliations Reports and Centralized Functions"/>
          <xsd:enumeration value="Leasehold Improvements within Common Premises"/>
          <xsd:enumeration value="Life &amp; Accidental Insurance: Aetna Group Life Insurance Plan"/>
          <xsd:enumeration value="Maintenance and Usage of the Chart of Accounts"/>
          <xsd:enumeration value="Malicious Acts Insurance Policy (MAIP)"/>
          <xsd:enumeration value="Management of Cash in Crisis or Emergency Situations"/>
          <xsd:enumeration value="Management of Local Investments"/>
          <xsd:enumeration value="Management of Petty Cash"/>
          <xsd:enumeration value="Management of Receivables"/>
          <xsd:enumeration value="Management of UNODC Funded NEX Projects"/>
          <xsd:enumeration value="Management of Zero-Balance Account System"/>
          <xsd:enumeration value="Management Service Agreement"/>
          <xsd:enumeration value="Maternity Leave"/>
          <xsd:enumeration value="Medical Evacuation Travel"/>
          <xsd:enumeration value="Medical Insurance: ALD Vanbreda Global Medical Insurance Plan"/>
          <xsd:enumeration value="Medical Insurance: Medical Insurance Plan (MIP)"/>
          <xsd:enumeration value="Medical Insurance: UN NY Aetna Medical Insurance"/>
          <xsd:enumeration value="Medical Insurance: UN NY Empire Blue Cross PPO Medical Insurance"/>
          <xsd:enumeration value="Medical Insurance: UN NY HIP Health Plan"/>
          <xsd:enumeration value="Medical Insurance: UN Vanbreda Worldwide Medical Insurance Plan"/>
          <xsd:enumeration value="Mobility and Hardship"/>
          <xsd:enumeration value="Night Differential"/>
          <xsd:enumeration value="Non-Governmental Organizations (NGO) Implementation/Execution"/>
          <xsd:enumeration value="Opening and Closing of Bank Accounts"/>
          <xsd:enumeration value="Operational Procedures for Acquisition, Renewal and Termination of Premises Leases"/>
          <xsd:enumeration value="Operational Procedures for Equipment Leases"/>
          <xsd:enumeration value="Other Official Business Travel Allowances and Expenses"/>
          <xsd:enumeration value="Other Resources"/>
          <xsd:enumeration value="Oversight of Project Assets"/>
          <xsd:enumeration value="Overtime Compensation"/>
          <xsd:enumeration value="Parallel Fund Management"/>
          <xsd:enumeration value="Pass-Through Fund Management: UNDP as a Participating UN Organization"/>
          <xsd:enumeration value="Pass-Through Fund Management: UNDP as an Administrative Agent"/>
          <xsd:enumeration value="Paternity Leave"/>
          <xsd:enumeration value="Pensionable Remuneration"/>
          <xsd:enumeration value="Performance Appraisal (RCA) Policy and Procedures"/>
          <xsd:enumeration value="Petty Cash"/>
          <xsd:enumeration value="Plan and Property Acquisition and Maintenance"/>
          <xsd:enumeration value="Plant and Property - Depreciation, Reconciliations Reports and Centralized Functions"/>
          <xsd:enumeration value="Plant and Property Disposal and Write-Off"/>
          <xsd:enumeration value="Policy Consistency of Donor Agreement"/>
          <xsd:enumeration value="Pooled Fund Management"/>
          <xsd:enumeration value="Post Adjustment"/>
          <xsd:enumeration value="Prepayments"/>
          <xsd:enumeration value="Principles of Remuneration"/>
          <xsd:enumeration value="Procurement of Banking Services"/>
          <xsd:enumeration value="Programme Acceleration Funds"/>
          <xsd:enumeration value="Project Management of UNODC Funded Activities"/>
          <xsd:enumeration value="Purchase Orders/Commitments"/>
          <xsd:enumeration value="Purchase Orders/Obligation"/>
          <xsd:enumeration value="Raising E-requisitions"/>
          <xsd:enumeration value="Raising Requisitions"/>
          <xsd:enumeration value="RCA Rebuttal"/>
          <xsd:enumeration value="Receipt of Goods/Services"/>
          <xsd:enumeration value="Recognition and Awards"/>
          <xsd:enumeration value="Record Retention, Data Security and Contingency"/>
          <xsd:enumeration value="Recovery of Overpayments"/>
          <xsd:enumeration value="Regular Maintenance Accounts Payable"/>
          <xsd:enumeration value="Regular Maintenance and Closure of Purchase Orders (POs)"/>
          <xsd:enumeration value="Regular Resources"/>
          <xsd:enumeration value="Rental Subsidy"/>
          <xsd:enumeration value="Repatriation Grant"/>
          <xsd:enumeration value="Results &amp; Competency Assessment (RCA) Guidelines"/>
          <xsd:enumeration value="Retirement"/>
          <xsd:enumeration value="Retroactivity of Payments"/>
          <xsd:enumeration value="Route, Mode of Transportation, and Standard of Accommodation"/>
          <xsd:enumeration value="Rules"/>
          <xsd:enumeration value="Safe Driving Bonus (SDB)"/>
          <xsd:enumeration value="Safe Management"/>
          <xsd:enumeration value="Salary Advances"/>
          <xsd:enumeration value="Salary Increments"/>
          <xsd:enumeration value="Salary Surveys"/>
          <xsd:enumeration value="Service Provision and Service Levels"/>
          <xsd:enumeration value="Setting up a local presence"/>
          <xsd:enumeration value="Special Leave"/>
          <xsd:enumeration value="Special Operations Approach (SOA)"/>
          <xsd:enumeration value="Staff Assessment"/>
          <xsd:enumeration value="Steps for closing: decision making, planning, execution"/>
          <xsd:enumeration value="Taxation"/>
          <xsd:enumeration value="Termination Indemnity"/>
          <xsd:enumeration value="Termination of Appointment for Reasons of Health"/>
          <xsd:enumeration value="Time Off for Breastfeeding"/>
          <xsd:enumeration value="Transfer/Disposal of Project Assets"/>
          <xsd:enumeration value="Travel Requirements - Inoculations"/>
          <xsd:enumeration value="Travel Requirements - Malaria Prevention"/>
          <xsd:enumeration value="Travel Requirements - Medical Clearance"/>
          <xsd:enumeration value="Travel Requirements - National Passport"/>
          <xsd:enumeration value="Travel Requirements - Security Clearance"/>
          <xsd:enumeration value="Travel Requirements - UN Travel Documents"/>
          <xsd:enumeration value="Trust Funds Management"/>
          <xsd:enumeration value="Type of Leases and Treatment in UNDP Books"/>
          <xsd:enumeration value="UN Flag Code"/>
          <xsd:enumeration value="Unaccompanied Shipment of Personal Effects and Household Goods"/>
          <xsd:enumeration value="UNFCU Share Account Management"/>
          <xsd:enumeration value="Uniforms"/>
          <xsd:enumeration value="Vehicle Maintenance"/>
          <xsd:enumeration value="Vehicle Use"/>
          <xsd:enumeration value="Vendor Banking Information Setup for IBAN"/>
        </xsd:restriction>
      </xsd:simpleType>
    </xsd:element>
    <xsd:element name="UNDPPOPPSubsubsubprocess" ma:index="6" nillable="true" ma:displayName="POPP Sub-sub-subprocess" ma:format="Dropdown" ma:internalName="UNDPPOPPSubsubsubprocess">
      <xsd:simpleType>
        <xsd:restriction base="dms:Choice">
          <xsd:enumeration value="Accounts Receivable"/>
          <xsd:enumeration value="Core Contributions"/>
          <xsd:enumeration value="Defining an MDTF/JP"/>
          <xsd:enumeration value="Government Contributions to Local Office Costs (GLOC)"/>
          <xsd:enumeration value="Handling of Cash and Receipts"/>
          <xsd:enumeration value="Initiating an MDTF/JP"/>
          <xsd:enumeration value="Joint Programming"/>
          <xsd:enumeration value="Justifying an MDTF/JP"/>
          <xsd:enumeration value="Management Service Agreements"/>
          <xsd:enumeration value="Non-core contributions (included Cost Sharing)"/>
          <xsd:enumeration value="Receipt of Goods and Application of Incoterms"/>
          <xsd:enumeration value="Receipt of Goods DAP and Application of Incoterms"/>
          <xsd:enumeration value="Receipt of Goods FOB and Application of Incoterms"/>
          <xsd:enumeration value="Receipt of Services"/>
          <xsd:enumeration value="Receipt of Works"/>
          <xsd:enumeration value="Reporting on MDTFs and on the activities of the MDTF Office/BoM"/>
          <xsd:enumeration value="Running an MDTF/JP"/>
          <xsd:enumeration value="US Agreements"/>
        </xsd:restriction>
      </xsd:simpleType>
    </xsd:element>
    <xsd:element name="UNDPPagePOPPLanguageSelection" ma:index="7" nillable="true" ma:displayName="POPP Page Language Selection" ma:format="RadioButtons" ma:internalName="UNDPPagePOPPLanguageSelection">
      <xsd:simpleType>
        <xsd:restriction base="dms:Choice">
          <xsd:enumeration value="English"/>
          <xsd:enumeration value="French"/>
          <xsd:enumeration value="Spanish"/>
        </xsd:restriction>
      </xsd:simpleType>
    </xsd:element>
    <xsd:element name="UNDPActualReviewDate" ma:index="8" nillable="true" ma:displayName="Actual Review Date" ma:format="DateOnly" ma:internalName="UNDPActualReviewDate">
      <xsd:simpleType>
        <xsd:restriction base="dms:DateTime"/>
      </xsd:simpleType>
    </xsd:element>
    <xsd:element name="UNDPSummary" ma:index="9" nillable="true" ma:displayName="Summary" ma:internalName="UNDPSummary">
      <xsd:simpleType>
        <xsd:restriction base="dms:Note">
          <xsd:maxLength value="255"/>
        </xsd:restriction>
      </xsd:simpleType>
    </xsd:element>
    <xsd:element name="UNDPContactFeedback" ma:index="10" nillable="true" ma:displayName="Feedback" ma:SearchPeopleOnly="false" ma:SharePointGroup="0" ma:internalName="UNDPContactFeedback"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PPOPPPrescriptiveContentSelection" ma:index="18" ma:displayName="POPP Prescriptive Content Selection" ma:format="RadioButtons" ma:internalName="UNDPPOPPPrescriptiveContentSelection">
      <xsd:simpleType>
        <xsd:restriction base="dms:Choice">
          <xsd:enumeration value="Yes"/>
          <xsd:enumeration value="No"/>
        </xsd:restriction>
      </xsd:simpleType>
    </xsd:element>
    <xsd:element name="UNDPPOPPKeywordsTaxHTField0" ma:index="20" ma:taxonomy="true" ma:internalName="UNDPPOPPKeywordsTaxHTField0" ma:taxonomyFieldName="UNDPPOPPKeywords" ma:displayName="POPP Keywords" ma:fieldId="{83a9342e-dd8f-413f-b495-97fee05666fb}" ma:taxonomyMulti="true" ma:sspId="28e6c43a-9e99-4bdd-9574-a0fa4ea3b61e" ma:termSetId="61cd4d35-d3cf-4427-90a6-f06d70d9a215" ma:anchorId="00000000-0000-0000-0000-000000000000" ma:open="false" ma:isKeyword="false">
      <xsd:complexType>
        <xsd:sequence>
          <xsd:element ref="pc:Terms" minOccurs="0" maxOccurs="1"/>
        </xsd:sequence>
      </xsd:complexType>
    </xsd:element>
    <xsd:element name="UNDPFocalpoint" ma:index="21" nillable="true" ma:displayName="Focalpoint" ma:SearchPeopleOnly="false" ma:SharePointGroup="0" ma:internalName="UNDPFocalpoint"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PPublishedDate" ma:index="22" nillable="true" ma:displayName="Published Date" ma:format="DateOnly" ma:internalName="UNDPPublishedDate">
      <xsd:simpleType>
        <xsd:restriction base="dms:DateTime"/>
      </xsd:simpleType>
    </xsd:element>
    <xsd:element name="UNDPEffectiveDate" ma:index="23" nillable="true" ma:displayName="Effective Date" ma:format="DateOnly" ma:internalName="UNDPEffectiveDate">
      <xsd:simpleType>
        <xsd:restriction base="dms:DateTime"/>
      </xsd:simpleType>
    </xsd:element>
    <xsd:element name="UNDPResponsibleUnit" ma:index="24" nillable="true" ma:displayName="Responsible Unit" ma:internalName="UNDPResponsibleUnit">
      <xsd:simpleType>
        <xsd:restriction base="dms:Text"/>
      </xsd:simpleType>
    </xsd:element>
    <xsd:element name="UNDPCreator" ma:index="25" nillable="true" ma:displayName="Creator" ma:SearchPeopleOnly="false" ma:SharePointGroup="0" ma:internalName="UNDP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PIssuanceDate" ma:index="26" nillable="true" ma:displayName="Approval Date" ma:format="DateOnly" ma:internalName="UNDPIssuanceDate">
      <xsd:simpleType>
        <xsd:restriction base="dms:DateTime"/>
      </xsd:simpleType>
    </xsd:element>
    <xsd:element name="UNDPPlannedReviewDate" ma:index="27" nillable="true" ma:displayName="Planned Review Date" ma:format="DateOnly" ma:internalName="UNDPPlannedReviewDate">
      <xsd:simpleType>
        <xsd:restriction base="dms:DateTime"/>
      </xsd:simpleType>
    </xsd:element>
    <xsd:element name="UNDPApplicability" ma:index="28" nillable="true" ma:displayName="Applicability" ma:internalName="UNDPApplicability">
      <xsd:simpleType>
        <xsd:restriction base="dms:Text"/>
      </xsd:simpleType>
    </xsd:element>
    <xsd:element name="_dlc_DocId" ma:index="29" nillable="true" ma:displayName="Document ID Value" ma:description="The value of the document ID assigned to this item."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643a642-5052-4259-9bdb-0ff8af7c5ad6" elementFormDefault="qualified">
    <xsd:import namespace="http://schemas.microsoft.com/office/2006/documentManagement/types"/>
    <xsd:import namespace="http://schemas.microsoft.com/office/infopath/2007/PartnerControls"/>
    <xsd:element name="TaxCatchAll" ma:index="17" nillable="true" ma:displayName="Taxonomy Catch All Column" ma:description="" ma:hidden="true" ma:list="{ac6531ea-54d5-451f-8cfd-bd3d3dfe368f}" ma:internalName="TaxCatchAll" ma:showField="CatchAllData" ma:web="3643a642-5052-4259-9bdb-0ff8af7c5a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UNDP_POPP_DOCUMENTLIB_CONTENTTYPE</p:Name>
  <p:Description/>
  <p:Statement/>
  <p:PolicyItems>
    <p:PolicyItem featureId="Microsoft.Office.RecordsManagement.PolicyFeatures.PolicyLabel" staticId="0x01010061FF32BFFC2B4E50A3A86F4682D7D367007687F3382310C0489D2A99E053BA6D39|-591493697" UniqueId="d084c973-6e46-4ddd-b9a1-4c01a62f12e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height>0.5</height>
            <font>Calibri</font>
          </properties>
          <segment type="literal">Effective Date: </segment>
          <segment type="metadata">UNDP_POPP_EFFECTIVEDATE</segment>
          <segment type="literal">                                                Version #: </segment>
          <segment type="metadata">UNDP_POPP_REFITEM_VERSION</segment>
        </label>
      </p:CustomData>
    </p:PolicyItem>
  </p:PolicyItems>
</p:Policy>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UNDP_POPP_DOCUMENTLIB_CONTENTTYPE" ma:contentTypeID="0x01010061FF32BFFC2B4E50A3A86F4682D7D367007687F3382310C0489D2A99E053BA6D39" ma:contentTypeVersion="39" ma:contentTypeDescription="Create a new document." ma:contentTypeScope="" ma:versionID="6be656cb1c163ecae2ba3479e659beb4">
  <xsd:schema xmlns:xsd="http://www.w3.org/2001/XMLSchema" xmlns:xs="http://www.w3.org/2001/XMLSchema" xmlns:p="http://schemas.microsoft.com/office/2006/metadata/properties" xmlns:ns1="http://schemas.microsoft.com/sharepoint/v3" xmlns:ns2="8264c5cc-ec60-4b56-8111-ce635d3d139a" xmlns:ns3="e560140e-7b2f-4392-90df-e7567e3021a3" targetNamespace="http://schemas.microsoft.com/office/2006/metadata/properties" ma:root="true" ma:fieldsID="4ff6b9a3198065004b36a8a1743102d6" ns1:_="" ns2:_="" ns3:_="">
    <xsd:import namespace="http://schemas.microsoft.com/sharepoint/v3"/>
    <xsd:import namespace="8264c5cc-ec60-4b56-8111-ce635d3d139a"/>
    <xsd:import namespace="e560140e-7b2f-4392-90df-e7567e3021a3"/>
    <xsd:element name="properties">
      <xsd:complexType>
        <xsd:sequence>
          <xsd:element name="documentManagement">
            <xsd:complexType>
              <xsd:all>
                <xsd:element ref="ns2:UNDP_POPP_TITLE_EN" minOccurs="0"/>
                <xsd:element ref="ns2:UNDP_POPP_FOCALPOINT" minOccurs="0"/>
                <xsd:element ref="ns2:UNDP_POPP_DOCUMENT_TYPE"/>
                <xsd:element ref="ns2:UNDP_POPP_DOCUMENT_LANGUAGE"/>
                <xsd:element ref="ns2:UNDP_POPP_EFFECTIVEDATE" minOccurs="0"/>
                <xsd:element ref="ns2:UNDP_POPP_PLANNED_REVIEWDATE" minOccurs="0"/>
                <xsd:element ref="ns2:UNDP_POPP_VERSION_COMMENTS" minOccurs="0"/>
                <xsd:element ref="ns2:UNDP_POPP_FILEVERSION" minOccurs="0"/>
                <xsd:element ref="ns2:UNDP_POPP_ISACTIVE" minOccurs="0"/>
                <xsd:element ref="ns2:UNDP_POPP_NOTE" minOccurs="0"/>
                <xsd:element ref="ns2:UNDP_POPP_DOCUMENT_TEMPLATE" minOccurs="0"/>
                <xsd:element ref="ns2:TaxCatchAll" minOccurs="0"/>
                <xsd:element ref="ns2:TaxCatchAllLabel" minOccurs="0"/>
                <xsd:element ref="ns2:UNDP_POPP_BUSINESSPROCESS_HIDDEN" minOccurs="0"/>
                <xsd:element ref="ns2:UNDP_POPP_BUSINESSUNITID_HIDDEN" minOccurs="0"/>
                <xsd:element ref="ns2:l0e6ef0c43e74560bd7f3acd1f5e8571" minOccurs="0"/>
                <xsd:element ref="ns3:Location" minOccurs="0"/>
                <xsd:element ref="ns2:_dlc_DocId" minOccurs="0"/>
                <xsd:element ref="ns2:_dlc_DocIdUrl" minOccurs="0"/>
                <xsd:element ref="ns2:_dlc_DocIdPersistId" minOccurs="0"/>
                <xsd:element ref="ns1:_dlc_Exempt" minOccurs="0"/>
                <xsd:element ref="ns3:DLCPolicyLabelValue" minOccurs="0"/>
                <xsd:element ref="ns3:DLCPolicyLabelClientValue" minOccurs="0"/>
                <xsd:element ref="ns3:DLCPolicyLabelLock" minOccurs="0"/>
                <xsd:element ref="ns2:UNDP_POPP_REFITEM_VERSION" minOccurs="0"/>
                <xsd:element ref="ns2:UNDP_POPP_LASTMODIFIED" minOccurs="0"/>
                <xsd:element ref="ns2:UNDP_POPP_REJECT_COMMENTS" minOccurs="0"/>
                <xsd:element ref="ns3:POPPIsArchi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0"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4c5cc-ec60-4b56-8111-ce635d3d139a" elementFormDefault="qualified">
    <xsd:import namespace="http://schemas.microsoft.com/office/2006/documentManagement/types"/>
    <xsd:import namespace="http://schemas.microsoft.com/office/infopath/2007/PartnerControls"/>
    <xsd:element name="UNDP_POPP_TITLE_EN" ma:index="1" nillable="true" ma:displayName="Title_EN" ma:indexed="true" ma:internalName="UNDP_POPP_TITLE_EN">
      <xsd:simpleType>
        <xsd:restriction base="dms:Text">
          <xsd:maxLength value="255"/>
        </xsd:restriction>
      </xsd:simpleType>
    </xsd:element>
    <xsd:element name="UNDP_POPP_FOCALPOINT" ma:index="3" nillable="true" ma:displayName="Focal Point" ma:SharePointGroup="0" ma:internalName="UNDP_POPP_FOCALPOINT"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P_POPP_DOCUMENT_TYPE" ma:index="5" ma:displayName="Document TYPE" ma:default="Template" ma:format="Dropdown" ma:indexed="true" ma:internalName="UNDP_POPP_DOCUMENT_TYPE" ma:readOnly="false">
      <xsd:simpleType>
        <xsd:restriction base="dms:Choice">
          <xsd:enumeration value="Regulation"/>
          <xsd:enumeration value="Policy"/>
          <xsd:enumeration value="Template"/>
        </xsd:restriction>
      </xsd:simpleType>
    </xsd:element>
    <xsd:element name="UNDP_POPP_DOCUMENT_LANGUAGE" ma:index="6" ma:displayName="Document Language" ma:default="English" ma:format="Dropdown" ma:indexed="true" ma:internalName="UNDP_POPP_DOCUMENT_LANGUAGE" ma:readOnly="false">
      <xsd:simpleType>
        <xsd:restriction base="dms:Choice">
          <xsd:enumeration value="English"/>
          <xsd:enumeration value="Spanish"/>
          <xsd:enumeration value="French"/>
          <xsd:enumeration value="Arabic"/>
          <xsd:enumeration value="Portuguese"/>
        </xsd:restriction>
      </xsd:simpleType>
    </xsd:element>
    <xsd:element name="UNDP_POPP_EFFECTIVEDATE" ma:index="7" nillable="true" ma:displayName="Effective Date" ma:format="DateOnly" ma:internalName="UNDP_POPP_EFFECTIVEDATE">
      <xsd:simpleType>
        <xsd:restriction base="dms:DateTime"/>
      </xsd:simpleType>
    </xsd:element>
    <xsd:element name="UNDP_POPP_PLANNED_REVIEWDATE" ma:index="8" nillable="true" ma:displayName="Planned Review Date" ma:format="DateOnly" ma:internalName="UNDP_POPP_PLANNED_REVIEWDATE">
      <xsd:simpleType>
        <xsd:restriction base="dms:DateTime"/>
      </xsd:simpleType>
    </xsd:element>
    <xsd:element name="UNDP_POPP_VERSION_COMMENTS" ma:index="9" nillable="true" ma:displayName="Version Comments" ma:internalName="UNDP_POPP_VERSION_COMMENTS">
      <xsd:simpleType>
        <xsd:restriction base="dms:Note">
          <xsd:maxLength value="255"/>
        </xsd:restriction>
      </xsd:simpleType>
    </xsd:element>
    <xsd:element name="UNDP_POPP_FILEVERSION" ma:index="10" nillable="true" ma:displayName="FileVersionID" ma:decimals="0" ma:internalName="UNDP_POPP_FILEVERSION">
      <xsd:simpleType>
        <xsd:restriction base="dms:Number"/>
      </xsd:simpleType>
    </xsd:element>
    <xsd:element name="UNDP_POPP_ISACTIVE" ma:index="11" nillable="true" ma:displayName="POPPIsActive" ma:default="1" ma:internalName="UNDP_POPP_ISACTIVE">
      <xsd:simpleType>
        <xsd:restriction base="dms:Boolean"/>
      </xsd:simpleType>
    </xsd:element>
    <xsd:element name="UNDP_POPP_NOTE" ma:index="12" nillable="true" ma:displayName="Notes" ma:internalName="UNDP_POPP_NOTE">
      <xsd:simpleType>
        <xsd:restriction base="dms:Note">
          <xsd:maxLength value="255"/>
        </xsd:restriction>
      </xsd:simpleType>
    </xsd:element>
    <xsd:element name="UNDP_POPP_DOCUMENT_TEMPLATE" ma:index="13" nillable="true" ma:displayName="Document Template" ma:internalName="UNDP_POPP_DOCUMENT_TEMPLATE">
      <xsd:simpleType>
        <xsd:restriction base="dms:Text"/>
      </xsd:simpleType>
    </xsd:element>
    <xsd:element name="TaxCatchAll" ma:index="17" nillable="true" ma:displayName="Taxonomy Catch All Column" ma:hidden="true" ma:list="{ee792a02-1c68-437d-afee-526d4eee3bde}" ma:internalName="TaxCatchAll" ma:showField="CatchAllData"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hidden="true" ma:list="{ee792a02-1c68-437d-afee-526d4eee3bde}" ma:internalName="TaxCatchAllLabel" ma:readOnly="true" ma:showField="CatchAllDataLabel"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UNDP_POPP_BUSINESSPROCESS_HIDDEN" ma:index="19" nillable="true" ma:taxonomy="true" ma:internalName="UNDP_POPP_BUSINESSPROCESS_HIDDEN" ma:taxonomyFieldName="POPPBusinessProcess" ma:displayName="POPPBusinessProcess" ma:default="" ma:fieldId="{74bd8a2a-abe6-4809-9e69-96ac6e480a30}" ma:sspId="28e6c43a-9e99-4bdd-9574-a0fa4ea3b61e" ma:termSetId="602d329c-34f7-45d6-b12a-9bc8242c07ba" ma:anchorId="00000000-0000-0000-0000-000000000000" ma:open="false" ma:isKeyword="false">
      <xsd:complexType>
        <xsd:sequence>
          <xsd:element ref="pc:Terms" minOccurs="0" maxOccurs="1"/>
        </xsd:sequence>
      </xsd:complexType>
    </xsd:element>
    <xsd:element name="UNDP_POPP_BUSINESSUNITID_HIDDEN" ma:index="22" nillable="true" ma:displayName="BusinessUnitData" ma:hidden="true" ma:internalName="UNDP_POPP_BUSINESSUNITID_HIDDEN">
      <xsd:simpleType>
        <xsd:restriction base="dms:Note"/>
      </xsd:simpleType>
    </xsd:element>
    <xsd:element name="l0e6ef0c43e74560bd7f3acd1f5e8571" ma:index="23" nillable="true" ma:taxonomy="true" ma:internalName="l0e6ef0c43e74560bd7f3acd1f5e8571" ma:taxonomyFieldName="UNDP_POPP_BUSINESSUNIT" ma:displayName="BusinessUnit" ma:indexed="true" ma:default="" ma:fieldId="{50e6ef0c-43e7-4560-bd7f-3acd1f5e8571}" ma:sspId="28e6c43a-9e99-4bdd-9574-a0fa4ea3b61e" ma:termSetId="409cdc02-fd20-40c2-9bb7-655db5573ef9" ma:anchorId="00000000-0000-0000-0000-000000000000" ma:open="false" ma:isKeyword="false">
      <xsd:complexType>
        <xsd:sequence>
          <xsd:element ref="pc:Terms" minOccurs="0" maxOccurs="1"/>
        </xsd:sequence>
      </xsd:complexType>
    </xsd:element>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element name="UNDP_POPP_REFITEM_VERSION" ma:index="34" nillable="true" ma:displayName="POPPRefItemVersion" ma:decimals="0" ma:default="1" ma:internalName="UNDP_POPP_REFITEM_VERSION" ma:percentage="FALSE">
      <xsd:simpleType>
        <xsd:restriction base="dms:Number"/>
      </xsd:simpleType>
    </xsd:element>
    <xsd:element name="UNDP_POPP_LASTMODIFIED" ma:index="35" nillable="true" ma:displayName="POPPLastModified" ma:format="DateOnly" ma:internalName="UNDP_POPP_LASTMODIFIED">
      <xsd:simpleType>
        <xsd:restriction base="dms:DateTime"/>
      </xsd:simpleType>
    </xsd:element>
    <xsd:element name="UNDP_POPP_REJECT_COMMENTS" ma:index="37" nillable="true" ma:displayName="POPPRejectComments" ma:internalName="UNDP_POPP_REJECT_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0140e-7b2f-4392-90df-e7567e3021a3" elementFormDefault="qualified">
    <xsd:import namespace="http://schemas.microsoft.com/office/2006/documentManagement/types"/>
    <xsd:import namespace="http://schemas.microsoft.com/office/infopath/2007/PartnerControls"/>
    <xsd:element name="Location" ma:index="26" nillable="true" ma:displayName="Location" ma:internalName="Location">
      <xsd:simpleType>
        <xsd:restriction base="dms:Text">
          <xsd:maxLength value="255"/>
        </xsd:restriction>
      </xsd:simpleType>
    </xsd:element>
    <xsd:element name="DLCPolicyLabelValue" ma:index="31"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2"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3" nillable="true" ma:displayName="Label Locked" ma:description="Indicates whether the label should be updated when item properties are modified." ma:hidden="true" ma:internalName="DLCPolicyLabelLock" ma:readOnly="false">
      <xsd:simpleType>
        <xsd:restriction base="dms:Text"/>
      </xsd:simpleType>
    </xsd:element>
    <xsd:element name="POPPIsArchived" ma:index="38" nillable="true" ma:displayName="POPPIsArchived" ma:default="0" ma:internalName="POPPIsArchi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97147C-0A3F-4D11-A1B8-F506B19287EA}"/>
</file>

<file path=customXml/itemProps2.xml><?xml version="1.0" encoding="utf-8"?>
<ds:datastoreItem xmlns:ds="http://schemas.openxmlformats.org/officeDocument/2006/customXml" ds:itemID="{3A826C53-FB07-4AE9-8E13-0617B03FBC4A}"/>
</file>

<file path=customXml/itemProps3.xml><?xml version="1.0" encoding="utf-8"?>
<ds:datastoreItem xmlns:ds="http://schemas.openxmlformats.org/officeDocument/2006/customXml" ds:itemID="{E461590D-1BB4-4A2E-9FBA-AEECB3B1DB09}"/>
</file>

<file path=customXml/itemProps4.xml><?xml version="1.0" encoding="utf-8"?>
<ds:datastoreItem xmlns:ds="http://schemas.openxmlformats.org/officeDocument/2006/customXml" ds:itemID="{B701A04B-43F1-49B0-A1F0-046F75DD0108}"/>
</file>

<file path=customXml/itemProps5.xml><?xml version="1.0" encoding="utf-8"?>
<ds:datastoreItem xmlns:ds="http://schemas.openxmlformats.org/officeDocument/2006/customXml" ds:itemID="{90BEA1E7-1A11-400F-8C15-C7FB3C43DE2A}"/>
</file>

<file path=customXml/itemProps6.xml><?xml version="1.0" encoding="utf-8"?>
<ds:datastoreItem xmlns:ds="http://schemas.openxmlformats.org/officeDocument/2006/customXml" ds:itemID="{F522F41F-5602-4148-899D-EE58172B6C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Évaluation technique</vt:lpstr>
      <vt:lpstr>Évaluation financière</vt:lpstr>
      <vt:lpstr>Résultats totaux</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abdouramane.boureima</dc:creator>
  <cp:lastModifiedBy>user</cp:lastModifiedBy>
  <cp:lastPrinted>2011-08-09T16:19:51Z</cp:lastPrinted>
  <dcterms:created xsi:type="dcterms:W3CDTF">2011-08-02T14:40:43Z</dcterms:created>
  <dcterms:modified xsi:type="dcterms:W3CDTF">2012-03-02T22:10:58Z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0x01010061FF32BFFC2B4E50A3A86F4682D7D367007687F3382310C0489D2A99E053BA6D39</vt:lpwstr>
  </property>
  <property fmtid="{D5CDD505-2E9C-101B-9397-08002B2CF9AE}" pid="3" name="_dlc_DocIdItemGuid">
    <vt:lpwstr>faa77bf6-77cb-4a50-aac8-e278639baf17</vt:lpwstr>
  </property>
  <property fmtid="{D5CDD505-2E9C-101B-9397-08002B2CF9AE}" pid="4" name="UNDPPOPPKeywords">
    <vt:lpwstr>864;#Procurement of banking services|f020c32d-283a-4328-af3a-8de184a1cb3e</vt:lpwstr>
  </property>
  <property fmtid="{D5CDD505-2E9C-101B-9397-08002B2CF9AE}" pid="5" name="POPPBusinessProcess">
    <vt:lpwstr/>
  </property>
  <property fmtid="{D5CDD505-2E9C-101B-9397-08002B2CF9AE}" pid="6" name="UNDP_POPP_BUSINESSUNIT">
    <vt:lpwstr>350;#Financial Resources Management|682d4c54-a288-412d-bfec-ce5587bbd25c</vt:lpwstr>
  </property>
</Properties>
</file>