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45" windowWidth="10500" windowHeight="5565" activeTab="1"/>
  </bookViews>
  <sheets>
    <sheet name="Evaluación técnica" sheetId="1" r:id="rId1"/>
    <sheet name="Evaluación financiera" sheetId="2" r:id="rId2"/>
    <sheet name="Resultados finales" sheetId="3" r:id="rId3"/>
  </sheets>
  <calcPr calcId="145621"/>
  <customWorkbookViews>
    <customWorkbookView name="Yiping Guo - Personal View" guid="{7B85D821-292D-43A2-8998-14785AE8CDC5}" mergeInterval="0" personalView="1" maximized="1" windowWidth="1362" windowHeight="543" activeSheetId="2"/>
    <customWorkbookView name="luis.jarquin - Personal View" guid="{0F24CACD-3A2B-43F6-9B4E-8E24B3D78ECD}" mergeInterval="0" personalView="1" maximized="1" windowWidth="1020" windowHeight="529" activeSheetId="1"/>
  </customWorkbookViews>
</workbook>
</file>

<file path=xl/calcChain.xml><?xml version="1.0" encoding="utf-8"?>
<calcChain xmlns="http://schemas.openxmlformats.org/spreadsheetml/2006/main">
  <c r="C8" i="3" l="1"/>
  <c r="D8" i="3"/>
  <c r="E8" i="3"/>
  <c r="F8" i="3"/>
  <c r="G8" i="3"/>
  <c r="H8" i="3"/>
  <c r="D25" i="2"/>
  <c r="E25" i="2"/>
  <c r="F25" i="2"/>
  <c r="G25" i="2"/>
  <c r="H25" i="2"/>
  <c r="I25" i="2"/>
  <c r="C38" i="2"/>
  <c r="C39" i="2"/>
  <c r="C40" i="2"/>
  <c r="C70" i="1"/>
  <c r="D70" i="1"/>
  <c r="E70" i="1"/>
  <c r="F70" i="1"/>
  <c r="G70" i="1"/>
  <c r="H70" i="1"/>
  <c r="I70" i="1"/>
</calcChain>
</file>

<file path=xl/sharedStrings.xml><?xml version="1.0" encoding="utf-8"?>
<sst xmlns="http://schemas.openxmlformats.org/spreadsheetml/2006/main" count="199" uniqueCount="158">
  <si>
    <t>A1</t>
  </si>
  <si>
    <t>A2</t>
  </si>
  <si>
    <t>A3</t>
  </si>
  <si>
    <t>B1</t>
  </si>
  <si>
    <t>B2</t>
  </si>
  <si>
    <t>B3</t>
  </si>
  <si>
    <t>B4</t>
  </si>
  <si>
    <t>B5</t>
  </si>
  <si>
    <t>B6</t>
  </si>
  <si>
    <t>B7</t>
  </si>
  <si>
    <t>B8</t>
  </si>
  <si>
    <t>B9</t>
  </si>
  <si>
    <t>C1</t>
  </si>
  <si>
    <t>C2</t>
  </si>
  <si>
    <t>C3</t>
  </si>
  <si>
    <t>D1</t>
  </si>
  <si>
    <t>E1</t>
  </si>
  <si>
    <t>Bank B</t>
  </si>
  <si>
    <t>Bank C</t>
  </si>
  <si>
    <t>Bank D</t>
  </si>
  <si>
    <t>Bank E</t>
  </si>
  <si>
    <t>Bank F</t>
  </si>
  <si>
    <t>C4</t>
  </si>
  <si>
    <t>EVALUACIÓN TÉCNICA</t>
  </si>
  <si>
    <t>Categorías</t>
  </si>
  <si>
    <t>Seguridad y solidez</t>
  </si>
  <si>
    <t>Banco A</t>
  </si>
  <si>
    <t>Banco B</t>
  </si>
  <si>
    <t>Banco C</t>
  </si>
  <si>
    <t>Banco D</t>
  </si>
  <si>
    <t>Banco E</t>
  </si>
  <si>
    <t>Banco F</t>
  </si>
  <si>
    <t>Máximo de puntos en esta categoría</t>
  </si>
  <si>
    <r>
      <t>·</t>
    </r>
    <r>
      <rPr>
        <sz val="7"/>
        <color indexed="8"/>
        <rFont val="Times New Roman"/>
        <family val="1"/>
      </rPr>
      <t xml:space="preserve">        </t>
    </r>
    <r>
      <rPr>
        <sz val="10"/>
        <color indexed="8"/>
        <rFont val="Arial"/>
        <family val="2"/>
      </rPr>
      <t>La agencia nacional de clasificación de riesgo (indique el nombre), o</t>
    </r>
  </si>
  <si>
    <r>
      <t>·</t>
    </r>
    <r>
      <rPr>
        <sz val="7"/>
        <color indexed="8"/>
        <rFont val="Times New Roman"/>
        <family val="1"/>
      </rPr>
      <t xml:space="preserve">        </t>
    </r>
    <r>
      <rPr>
        <sz val="10"/>
        <color indexed="8"/>
        <rFont val="Arial"/>
        <family val="2"/>
      </rPr>
      <t xml:space="preserve"> La clasificación de bancos elaborada por el Banco Central del país. </t>
    </r>
  </si>
  <si>
    <r>
      <t>·</t>
    </r>
    <r>
      <rPr>
        <sz val="7"/>
        <color indexed="8"/>
        <rFont val="Times New Roman"/>
        <family val="1"/>
      </rPr>
      <t xml:space="preserve">        </t>
    </r>
    <r>
      <rPr>
        <sz val="10"/>
        <color indexed="8"/>
        <rFont val="Arial"/>
        <family val="2"/>
      </rPr>
      <t>Standard &amp; Poor’s; Moody’s; Fitch IBCA, o</t>
    </r>
  </si>
  <si>
    <t>A.  ANTECEDENTES</t>
  </si>
  <si>
    <t>Presente el estado financiero auditado más reciente. Dé detalles sobre la empresa matriz, los principales accionistas y su relación legal con el banco. Indique los siguientes datos y coeficientes financieros correspondientes a los dos últimos años consecutivos:</t>
  </si>
  <si>
    <r>
      <t>·</t>
    </r>
    <r>
      <rPr>
        <sz val="7"/>
        <color indexed="8"/>
        <rFont val="Times New Roman"/>
        <family val="1"/>
      </rPr>
      <t xml:space="preserve">        </t>
    </r>
    <r>
      <rPr>
        <sz val="10"/>
        <color indexed="8"/>
        <rFont val="Arial"/>
        <family val="2"/>
      </rPr>
      <t>Activos totales</t>
    </r>
  </si>
  <si>
    <r>
      <t>·</t>
    </r>
    <r>
      <rPr>
        <sz val="7"/>
        <color indexed="8"/>
        <rFont val="Times New Roman"/>
        <family val="1"/>
      </rPr>
      <t xml:space="preserve">        </t>
    </r>
    <r>
      <rPr>
        <sz val="10"/>
        <color indexed="8"/>
        <rFont val="Arial"/>
        <family val="2"/>
      </rPr>
      <t>Pasivos totales</t>
    </r>
  </si>
  <si>
    <r>
      <t>·</t>
    </r>
    <r>
      <rPr>
        <sz val="7"/>
        <color indexed="8"/>
        <rFont val="Times New Roman"/>
        <family val="1"/>
      </rPr>
      <t xml:space="preserve">        </t>
    </r>
    <r>
      <rPr>
        <sz val="10"/>
        <color indexed="8"/>
        <rFont val="Arial"/>
        <family val="2"/>
      </rPr>
      <t>Ingresos netos</t>
    </r>
  </si>
  <si>
    <r>
      <t>·</t>
    </r>
    <r>
      <rPr>
        <sz val="7"/>
        <color indexed="8"/>
        <rFont val="Times New Roman"/>
        <family val="1"/>
      </rPr>
      <t xml:space="preserve">        </t>
    </r>
    <r>
      <rPr>
        <sz val="10"/>
        <color indexed="8"/>
        <rFont val="Arial"/>
        <family val="2"/>
      </rPr>
      <t>Rendimiento de los activos</t>
    </r>
  </si>
  <si>
    <r>
      <t>·</t>
    </r>
    <r>
      <rPr>
        <sz val="7"/>
        <color indexed="8"/>
        <rFont val="Times New Roman"/>
        <family val="1"/>
      </rPr>
      <t xml:space="preserve">        </t>
    </r>
    <r>
      <rPr>
        <sz val="10"/>
        <color indexed="8"/>
        <rFont val="Arial"/>
        <family val="2"/>
      </rPr>
      <t>Coeficiente de solvencia</t>
    </r>
  </si>
  <si>
    <t>Presencia geográfica</t>
  </si>
  <si>
    <t>Describa la presencia del banco en el país. Indique la siguiente información:</t>
  </si>
  <si>
    <r>
      <t>·</t>
    </r>
    <r>
      <rPr>
        <sz val="7"/>
        <color indexed="8"/>
        <rFont val="Times New Roman"/>
        <family val="1"/>
      </rPr>
      <t xml:space="preserve">        </t>
    </r>
    <r>
      <rPr>
        <sz val="10"/>
        <color indexed="8"/>
        <rFont val="Arial"/>
        <family val="2"/>
      </rPr>
      <t>Fecha de inicio de las operaciones en el país</t>
    </r>
  </si>
  <si>
    <t>B.  SERVICIOS BANCARIOS</t>
  </si>
  <si>
    <r>
      <t xml:space="preserve"> </t>
    </r>
    <r>
      <rPr>
        <b/>
        <sz val="10"/>
        <color indexed="8"/>
        <rFont val="Arial"/>
        <family val="2"/>
      </rPr>
      <t xml:space="preserve">Servicios transaccionales </t>
    </r>
  </si>
  <si>
    <t>Explique cómo maneja el banco el cargo a los beneficiarios. ¿Recibe el beneficiario el monto total del abono? ¿Cómo maneja los cargos que hace el banco receptor?</t>
  </si>
  <si>
    <r>
      <t>·</t>
    </r>
    <r>
      <rPr>
        <sz val="7"/>
        <color indexed="8"/>
        <rFont val="Times New Roman"/>
        <family val="1"/>
      </rPr>
      <t xml:space="preserve">        </t>
    </r>
    <r>
      <rPr>
        <sz val="10"/>
        <color indexed="8"/>
        <rFont val="Arial"/>
        <family val="2"/>
      </rPr>
      <t>Indique el tiempo de procesamiento de las transferencias nacionales e internacionales</t>
    </r>
  </si>
  <si>
    <r>
      <t>·</t>
    </r>
    <r>
      <rPr>
        <sz val="7"/>
        <color indexed="8"/>
        <rFont val="Times New Roman"/>
        <family val="1"/>
      </rPr>
      <t xml:space="preserve">        </t>
    </r>
    <r>
      <rPr>
        <sz val="10"/>
        <color indexed="8"/>
        <rFont val="Arial"/>
        <family val="2"/>
      </rPr>
      <t>Indique la hora diaria de cierre de recepción de autorizaciones de transferencia ya sea por escrito o por medios electrónicos</t>
    </r>
  </si>
  <si>
    <r>
      <t>·</t>
    </r>
    <r>
      <rPr>
        <sz val="7"/>
        <color indexed="8"/>
        <rFont val="Times New Roman"/>
        <family val="1"/>
      </rPr>
      <t xml:space="preserve">        </t>
    </r>
    <r>
      <rPr>
        <sz val="10"/>
        <color indexed="8"/>
        <rFont val="Arial"/>
        <family val="2"/>
      </rPr>
      <t>Depósitos en cheque</t>
    </r>
  </si>
  <si>
    <t>Moneda extranjera</t>
  </si>
  <si>
    <t>Indique las monedas en las que ofrece servicios de cambio de divisas</t>
  </si>
  <si>
    <t>Describa la metodología que aplica para establecer el tipo de cambio para la compra o venta de divisas</t>
  </si>
  <si>
    <t>Indique el período normal de liquidación de una transferencia electrónica de divisas que requiera la venta de dólares o euros para obtener moneda local.</t>
  </si>
  <si>
    <t>Indique la hora normal de cierre para transacciones en divisas.</t>
  </si>
  <si>
    <t>C.  BANCA ELECTRÓNICA Y PRESENTACIÓN DE INFORMES</t>
  </si>
  <si>
    <t>Banca electrónica</t>
  </si>
  <si>
    <r>
      <t>·</t>
    </r>
    <r>
      <rPr>
        <sz val="7"/>
        <color indexed="8"/>
        <rFont val="Times New Roman"/>
        <family val="1"/>
      </rPr>
      <t xml:space="preserve">        </t>
    </r>
    <r>
      <rPr>
        <sz val="10"/>
        <color indexed="8"/>
        <rFont val="Arial"/>
        <family val="2"/>
      </rPr>
      <t xml:space="preserve">Acceso telefónico local </t>
    </r>
  </si>
  <si>
    <r>
      <t>·</t>
    </r>
    <r>
      <rPr>
        <sz val="7"/>
        <color indexed="8"/>
        <rFont val="Times New Roman"/>
        <family val="1"/>
      </rPr>
      <t xml:space="preserve">        </t>
    </r>
    <r>
      <rPr>
        <sz val="10"/>
        <color indexed="8"/>
        <rFont val="Arial"/>
        <family val="2"/>
      </rPr>
      <t>Acceso vía web</t>
    </r>
  </si>
  <si>
    <r>
      <t>·</t>
    </r>
    <r>
      <rPr>
        <sz val="7"/>
        <color indexed="8"/>
        <rFont val="Times New Roman"/>
        <family val="1"/>
      </rPr>
      <t xml:space="preserve">        </t>
    </r>
    <r>
      <rPr>
        <sz val="10"/>
        <color indexed="8"/>
        <rFont val="Arial"/>
        <family val="2"/>
      </rPr>
      <t>¿Cómo se realiza la implementación de dicho(s) acceso(s)?</t>
    </r>
  </si>
  <si>
    <r>
      <t>·</t>
    </r>
    <r>
      <rPr>
        <sz val="7"/>
        <color indexed="8"/>
        <rFont val="Times New Roman"/>
        <family val="1"/>
      </rPr>
      <t xml:space="preserve">        </t>
    </r>
    <r>
      <rPr>
        <sz val="10"/>
        <color indexed="8"/>
        <rFont val="Arial"/>
        <family val="2"/>
      </rPr>
      <t>Administración permanente de la seguridad del acceso</t>
    </r>
  </si>
  <si>
    <t>Seguridad y control de la banca electrónica y de la interfaz</t>
  </si>
  <si>
    <t>Describa las características de seguridad y control:</t>
  </si>
  <si>
    <r>
      <t>·</t>
    </r>
    <r>
      <rPr>
        <sz val="7"/>
        <color indexed="8"/>
        <rFont val="Times New Roman"/>
        <family val="1"/>
      </rPr>
      <t>        </t>
    </r>
    <r>
      <rPr>
        <sz val="10"/>
        <color indexed="8"/>
        <rFont val="Arial"/>
        <family val="2"/>
      </rPr>
      <t>Describa el mecanismo de control que minimiza el riesgo de intervención manual</t>
    </r>
  </si>
  <si>
    <r>
      <t>·</t>
    </r>
    <r>
      <rPr>
        <sz val="7"/>
        <color indexed="8"/>
        <rFont val="Times New Roman"/>
        <family val="1"/>
      </rPr>
      <t xml:space="preserve">        </t>
    </r>
    <r>
      <rPr>
        <sz val="10"/>
        <color indexed="8"/>
        <rFont val="Arial"/>
        <family val="2"/>
      </rPr>
      <t>Describa las medidas de seguridad, incluyendo la administración de contraseñas de usuarios y la auditoría de usos no autorizados</t>
    </r>
  </si>
  <si>
    <t>Presentación de informes</t>
  </si>
  <si>
    <t>Describa las funciones de presentación de informes:</t>
  </si>
  <si>
    <r>
      <t>·</t>
    </r>
    <r>
      <rPr>
        <sz val="7"/>
        <color indexed="8"/>
        <rFont val="Times New Roman"/>
        <family val="1"/>
      </rPr>
      <t xml:space="preserve">        </t>
    </r>
    <r>
      <rPr>
        <sz val="10"/>
        <color indexed="8"/>
        <rFont val="Arial"/>
        <family val="2"/>
      </rPr>
      <t>Frecuencia de los informes</t>
    </r>
  </si>
  <si>
    <r>
      <t>·</t>
    </r>
    <r>
      <rPr>
        <sz val="7"/>
        <color indexed="8"/>
        <rFont val="Times New Roman"/>
        <family val="1"/>
      </rPr>
      <t xml:space="preserve">        </t>
    </r>
    <r>
      <rPr>
        <sz val="10"/>
        <color indexed="8"/>
        <rFont val="Arial"/>
        <family val="2"/>
      </rPr>
      <t>Tipo y grado de detalle de los informes (diario, semanal, mensual). Adjunte una muestra del (los) informe(s).</t>
    </r>
  </si>
  <si>
    <r>
      <t>·</t>
    </r>
    <r>
      <rPr>
        <sz val="7"/>
        <color indexed="8"/>
        <rFont val="Times New Roman"/>
        <family val="1"/>
      </rPr>
      <t xml:space="preserve">        </t>
    </r>
    <r>
      <rPr>
        <sz val="10"/>
        <color indexed="8"/>
        <rFont val="Arial"/>
        <family val="2"/>
      </rPr>
      <t>Indique el método de elaboración de informes (SWIFT MT940, sistema de banca online basado en la web, fax, PDF)</t>
    </r>
  </si>
  <si>
    <t>E.  GESTIÓN DE RIESGOS</t>
  </si>
  <si>
    <t>Plan de contingencia institucional y recuperación en caso de desastre</t>
  </si>
  <si>
    <t>Describa las prácticas de gestión de riesgos, incluyendo lo siguiente:</t>
  </si>
  <si>
    <r>
      <t>·</t>
    </r>
    <r>
      <rPr>
        <sz val="7"/>
        <color indexed="8"/>
        <rFont val="Times New Roman"/>
        <family val="1"/>
      </rPr>
      <t xml:space="preserve">        </t>
    </r>
    <r>
      <rPr>
        <sz val="10"/>
        <color indexed="8"/>
        <rFont val="Arial"/>
        <family val="2"/>
      </rPr>
      <t>Plan de contingencia institucional</t>
    </r>
  </si>
  <si>
    <r>
      <t>·</t>
    </r>
    <r>
      <rPr>
        <sz val="7"/>
        <color indexed="8"/>
        <rFont val="Times New Roman"/>
        <family val="1"/>
      </rPr>
      <t xml:space="preserve">        </t>
    </r>
    <r>
      <rPr>
        <sz val="10"/>
        <color indexed="8"/>
        <rFont val="Arial"/>
        <family val="2"/>
      </rPr>
      <t>Sistema de recuperación en caso de desastre</t>
    </r>
  </si>
  <si>
    <t>*Solo los bancos que alcancen una puntuación igual o superior a 70 pasarán a la siguiente fase de evaluación</t>
  </si>
  <si>
    <t>RESULTADOS DE LA EVALUACIÓN TÉCNICA Y FINANCIERA</t>
  </si>
  <si>
    <t>Ofertas calificadas</t>
  </si>
  <si>
    <t>Evaluación</t>
  </si>
  <si>
    <t>Introduzca la puntuación de la Evaluación técnica</t>
  </si>
  <si>
    <t>Introduzca la puntuación de la Evaluación financiera</t>
  </si>
  <si>
    <t>EVALUACIÓN FINANCIERA</t>
  </si>
  <si>
    <t>Sección A:</t>
  </si>
  <si>
    <t>Descripción</t>
  </si>
  <si>
    <t>Categoría/</t>
  </si>
  <si>
    <t>Período</t>
  </si>
  <si>
    <t>Mensual</t>
  </si>
  <si>
    <t>Depósitos</t>
  </si>
  <si>
    <t xml:space="preserve">Cheques </t>
  </si>
  <si>
    <t>Chequera</t>
  </si>
  <si>
    <t>Por unidad*</t>
  </si>
  <si>
    <t>Transferencias: entrantes</t>
  </si>
  <si>
    <r>
      <t>·</t>
    </r>
    <r>
      <rPr>
        <sz val="7"/>
        <color indexed="8"/>
        <rFont val="Times New Roman"/>
        <family val="1"/>
      </rPr>
      <t xml:space="preserve">        </t>
    </r>
    <r>
      <rPr>
        <sz val="10"/>
        <color indexed="8"/>
        <rFont val="Times New Roman"/>
        <family val="1"/>
      </rPr>
      <t>Nacionales</t>
    </r>
  </si>
  <si>
    <r>
      <t>·</t>
    </r>
    <r>
      <rPr>
        <sz val="7"/>
        <color indexed="8"/>
        <rFont val="Times New Roman"/>
        <family val="1"/>
      </rPr>
      <t xml:space="preserve">        </t>
    </r>
    <r>
      <rPr>
        <sz val="10"/>
        <color indexed="8"/>
        <rFont val="Times New Roman"/>
        <family val="1"/>
      </rPr>
      <t xml:space="preserve">Internacionales </t>
    </r>
  </si>
  <si>
    <t>Por transacción*</t>
  </si>
  <si>
    <t>Transferencias: salientes</t>
  </si>
  <si>
    <t>Pago de cheques</t>
  </si>
  <si>
    <t>Chequeras (indique cantidad por pedido)</t>
  </si>
  <si>
    <t>Por pedido*</t>
  </si>
  <si>
    <t>Informe de saldo y movimientos (indique todos los informes disponibles y sus respectivos cargos)</t>
  </si>
  <si>
    <r>
      <t>·</t>
    </r>
    <r>
      <rPr>
        <sz val="7"/>
        <color indexed="8"/>
        <rFont val="Times New Roman"/>
        <family val="1"/>
      </rPr>
      <t xml:space="preserve">        </t>
    </r>
    <r>
      <rPr>
        <sz val="10"/>
        <color indexed="8"/>
        <rFont val="Times New Roman"/>
        <family val="1"/>
      </rPr>
      <t>Informe diario del día anterior</t>
    </r>
  </si>
  <si>
    <r>
      <t>·</t>
    </r>
    <r>
      <rPr>
        <sz val="7"/>
        <color indexed="8"/>
        <rFont val="Times New Roman"/>
        <family val="1"/>
      </rPr>
      <t xml:space="preserve">        </t>
    </r>
    <r>
      <rPr>
        <sz val="10"/>
        <color indexed="8"/>
        <rFont val="Times New Roman"/>
        <family val="1"/>
      </rPr>
      <t xml:space="preserve">Informe de movimientos </t>
    </r>
  </si>
  <si>
    <t>Devengo de intereses en la cuenta corriente</t>
  </si>
  <si>
    <t>Otros cargos por servicios</t>
  </si>
  <si>
    <t>PRECIO TOTAL (MENSUAL)</t>
  </si>
  <si>
    <t>*  Multiplique el cargo por movimiento (o unidad o pedido) por el volumen mensual estimado de cada tipo de movimiento</t>
  </si>
  <si>
    <t>Sección B:</t>
  </si>
  <si>
    <t>Evaluación individual de la Oferta financiera</t>
  </si>
  <si>
    <t>Calculadora para estimar la puntuación de la Oferta financiera</t>
  </si>
  <si>
    <t>Introduzca el precio total mensual de la Oferta que ha presentado el precio más bajo</t>
  </si>
  <si>
    <t>Introduzca el tipo de interés más alto ofrecido para la cuenta corriente (%)</t>
  </si>
  <si>
    <t>Introduzca el tipo de interés de la Oferta en evaluación (%)</t>
  </si>
  <si>
    <t>Puntuación total de la Oferta en evaluación</t>
  </si>
  <si>
    <r>
      <t xml:space="preserve">**Se basa en la fórmula: </t>
    </r>
    <r>
      <rPr>
        <b/>
        <sz val="9"/>
        <color indexed="8"/>
        <rFont val="Times New Roman"/>
        <family val="1"/>
      </rPr>
      <t>c =95 (x/z)</t>
    </r>
  </si>
  <si>
    <r>
      <t>***Se basa en la fórmula: i</t>
    </r>
    <r>
      <rPr>
        <b/>
        <sz val="9"/>
        <color indexed="8"/>
        <rFont val="Times New Roman"/>
        <family val="1"/>
      </rPr>
      <t xml:space="preserve"> = 5 (y/v)</t>
    </r>
  </si>
  <si>
    <t>Donde:</t>
  </si>
  <si>
    <t>x = precio total mensual de la oferta que ha presentado el precio más bajo</t>
  </si>
  <si>
    <t>z = precio de la oferta en evaluación</t>
  </si>
  <si>
    <t>i = puntuación asignada por el tipo de interés de la oferta financiera</t>
  </si>
  <si>
    <t>5 = puntuación máxima a obtener por el tipo de interés ofrecido</t>
  </si>
  <si>
    <t>95 = puntuación máxima a obtener por el precio ofrecido (cargos bancarios)</t>
  </si>
  <si>
    <t>v = tipo de interés más alto ofrecido</t>
  </si>
  <si>
    <t>y = tipo de interés ofrecido por el banco en evaluación</t>
  </si>
  <si>
    <t>Sección C:</t>
  </si>
  <si>
    <t>Introduzca el resultado obtenido en la Celda C40 de la sección B de cada uno de los bancos licitantes</t>
  </si>
  <si>
    <t>Puntuación de la Oferta financiera (a introducir en la Tabla de resultados finales)</t>
  </si>
  <si>
    <r>
      <t>·</t>
    </r>
    <r>
      <rPr>
        <sz val="7"/>
        <color indexed="8"/>
        <rFont val="Times New Roman"/>
        <family val="1"/>
      </rPr>
      <t xml:space="preserve">        </t>
    </r>
    <r>
      <rPr>
        <sz val="10"/>
        <color indexed="8"/>
        <rFont val="Arial"/>
        <family val="2"/>
      </rPr>
      <t>Coeficiente de capital básico sobre pasivos (depósitos)</t>
    </r>
  </si>
  <si>
    <r>
      <t>·</t>
    </r>
    <r>
      <rPr>
        <sz val="7"/>
        <color indexed="8"/>
        <rFont val="Times New Roman"/>
        <family val="1"/>
      </rPr>
      <t xml:space="preserve">        </t>
    </r>
    <r>
      <rPr>
        <sz val="10"/>
        <color indexed="8"/>
        <rFont val="Arial"/>
        <family val="2"/>
      </rPr>
      <t>Coeficiente de capital básico sobre activos ponderados por riesgo</t>
    </r>
  </si>
  <si>
    <t>Indique el programa de disponibilidad de fondos de (indique la divisa correspondiente, si aplica):</t>
  </si>
  <si>
    <t>Describa las soluciones o productos que ofrece el banco para manejar un número pequeño de pagos poco frecuentes a beneficiarios que no tienen cuenta bancaria</t>
  </si>
  <si>
    <r>
      <t>·</t>
    </r>
    <r>
      <rPr>
        <sz val="7"/>
        <color indexed="8"/>
        <rFont val="Times New Roman"/>
        <family val="1"/>
      </rPr>
      <t>        </t>
    </r>
    <r>
      <rPr>
        <sz val="10"/>
        <color indexed="8"/>
        <rFont val="Arial"/>
        <family val="2"/>
      </rPr>
      <t>¿Está la interfaz 100% automatizada? Indique el porcentaje de procesos que requiere intervención manual.</t>
    </r>
  </si>
  <si>
    <t>D.  ATENCIÓN AL CLIENTE</t>
  </si>
  <si>
    <t>Atención al cliente</t>
  </si>
  <si>
    <t>Oferta de los Licitantes</t>
  </si>
  <si>
    <t>Transacciones en moneda extranjera, específicamente cambio de dólares o euros a moneda local</t>
  </si>
  <si>
    <t>Resultados totales</t>
  </si>
  <si>
    <r>
      <t xml:space="preserve">En base a la fórmula: Resultados totales </t>
    </r>
    <r>
      <rPr>
        <sz val="9"/>
        <color indexed="8"/>
        <rFont val="Calibri"/>
        <family val="2"/>
      </rPr>
      <t>= (70% *propuesta técnica) + (30% *propuesta financiera)</t>
    </r>
  </si>
  <si>
    <r>
      <t>·</t>
    </r>
    <r>
      <rPr>
        <sz val="7"/>
        <color indexed="8"/>
        <rFont val="Times New Roman"/>
        <family val="1"/>
      </rPr>
      <t xml:space="preserve">        </t>
    </r>
    <r>
      <rPr>
        <sz val="10"/>
        <color indexed="8"/>
        <rFont val="Arial"/>
        <family val="2"/>
      </rPr>
      <t xml:space="preserve">Indique el plan de modernización del sistema para mejorar la seguridad y el control </t>
    </r>
  </si>
  <si>
    <t>*Puntuación de la evaluación técnica (a introducir en el Cuadro de resultados finales</t>
  </si>
  <si>
    <t>Cargo por mantenimiento de la cuenta</t>
  </si>
  <si>
    <t>Por transaccion*</t>
  </si>
  <si>
    <t xml:space="preserve">Introduzca el precio de la Oferta que se esta evaluando </t>
  </si>
  <si>
    <t>Indique si el banco acredita en moneda local el mismo día en que se realiza una compra o conversión de un cheque en euros o dólares. Si no fuera así, indique el período usual en que se concreta el abono de una transacción por venta o conversión de un cheque en euros o dólares</t>
  </si>
  <si>
    <t>Describa las características y capacidades de la banca electrónica que se ofrecen en esta Licitación. Indique si el sistema de banca electrónica puede interactuar con el sistema ERP del cliente, específicamente la capacidad de procesar archivos de PeopleSoft en formato UFF (archivo plano universal) que contengan información de pago (se adjunta archivo en dicho formato).</t>
  </si>
  <si>
    <t>Proporcione la clasificación de riesgo del banco ha sido otorgada por:</t>
  </si>
  <si>
    <r>
      <t>·</t>
    </r>
    <r>
      <rPr>
        <sz val="7"/>
        <rFont val="Times New Roman"/>
        <family val="1"/>
      </rPr>
      <t xml:space="preserve">        </t>
    </r>
    <r>
      <rPr>
        <sz val="10"/>
        <rFont val="Arial"/>
        <family val="2"/>
      </rPr>
      <t xml:space="preserve">Número de surcusales, ubicación y capacidad de cada una </t>
    </r>
  </si>
  <si>
    <r>
      <t>·</t>
    </r>
    <r>
      <rPr>
        <sz val="7"/>
        <rFont val="Times New Roman"/>
        <family val="1"/>
      </rPr>
      <t xml:space="preserve">        </t>
    </r>
    <r>
      <rPr>
        <sz val="10"/>
        <rFont val="Arial"/>
        <family val="2"/>
      </rPr>
      <t>Transferencia nacional (crédito)</t>
    </r>
  </si>
  <si>
    <r>
      <t>·</t>
    </r>
    <r>
      <rPr>
        <sz val="7"/>
        <rFont val="Times New Roman"/>
        <family val="1"/>
      </rPr>
      <t xml:space="preserve">        </t>
    </r>
    <r>
      <rPr>
        <sz val="10"/>
        <rFont val="Arial"/>
        <family val="2"/>
      </rPr>
      <t>Transferencia internacional (crédito)</t>
    </r>
  </si>
  <si>
    <t>Describa los medios atraves de los cuales el cliente puede acceder al sistema de banca electrónica. Indique lo siguiente:</t>
  </si>
  <si>
    <t>Describa el enfoque de manejo de las relaciones con el PNUD y los organismos de la ONU participantes. Indique los detalles de contacto, la metodología y el tiempo de respuesta para solucionar problemas, incluyendo problemas con bancos corresponsales.</t>
  </si>
  <si>
    <r>
      <t>·</t>
    </r>
    <r>
      <rPr>
        <sz val="7"/>
        <rFont val="Times New Roman"/>
        <family val="1"/>
      </rPr>
      <t xml:space="preserve">        </t>
    </r>
    <r>
      <rPr>
        <sz val="10"/>
        <rFont val="Arial"/>
        <family val="2"/>
      </rPr>
      <t>Medidas para asegurar por la continuidad de las operaciones del PNUD</t>
    </r>
  </si>
  <si>
    <r>
      <t>F.  OTROS SERVICIOS (</t>
    </r>
    <r>
      <rPr>
        <i/>
        <sz val="10"/>
        <rFont val="Arial"/>
        <family val="2"/>
      </rPr>
      <t>a definir según los requisitos específicos de la oficina de país</t>
    </r>
    <r>
      <rPr>
        <b/>
        <sz val="10"/>
        <rFont val="Arial"/>
        <family val="2"/>
      </rPr>
      <t>)</t>
    </r>
  </si>
  <si>
    <t>Porcentaje(%)</t>
  </si>
  <si>
    <t>**Costo relacionado con el precio de la Oferta en evaluación</t>
  </si>
  <si>
    <t>***Costo relacionado con el tipo de interés de la Oferta en evaluación</t>
  </si>
  <si>
    <t>c = puntuación de la oferta financiera que se esta evaluando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</si>
</sst>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0.0"/>
  </numFmts>
  <fonts count="41" x14ac:knownFonts="1">
    <font>
      <sz val="11"/>
      <color theme="1"/>
      <name val="Calibri"/>
      <family val="2"/>
      <scheme val="minor"/>
    </font>
    <font>
      <b/>
      <sz val="10"/>
      <color indexed="8"/>
      <name val="Arial"/>
      <family val="2"/>
    </font>
    <font>
      <sz val="10"/>
      <color indexed="8"/>
      <name val="Arial"/>
      <family val="2"/>
    </font>
    <font>
      <sz val="7"/>
      <color indexed="8"/>
      <name val="Times New Roman"/>
      <family val="1"/>
    </font>
    <font>
      <sz val="10"/>
      <color indexed="8"/>
      <name val="Times New Roman"/>
      <family val="1"/>
    </font>
    <font>
      <b/>
      <sz val="9"/>
      <color indexed="8"/>
      <name val="Times New Roman"/>
      <family val="1"/>
    </font>
    <font>
      <b/>
      <sz val="12"/>
      <color indexed="8"/>
      <name val="Times New Roman"/>
      <family val="1"/>
    </font>
    <font>
      <sz val="10"/>
      <color indexed="8"/>
      <name val="Times New Roman"/>
      <family val="1"/>
    </font>
    <font>
      <sz val="10"/>
      <color indexed="8"/>
      <name val="Symbol"/>
      <family val="1"/>
      <charset val="2"/>
    </font>
    <font>
      <b/>
      <sz val="11"/>
      <color indexed="8"/>
      <name val="Calibri"/>
      <family val="2"/>
    </font>
    <font>
      <b/>
      <sz val="10"/>
      <color indexed="8"/>
      <name val="Times New Roman"/>
      <family val="1"/>
    </font>
    <font>
      <sz val="9"/>
      <color indexed="8"/>
      <name val="Times New Roman"/>
      <family val="1"/>
    </font>
    <font>
      <u/>
      <sz val="9"/>
      <color indexed="8"/>
      <name val="Times New Roman"/>
      <family val="1"/>
    </font>
    <font>
      <b/>
      <sz val="14"/>
      <color indexed="8"/>
      <name val="Times New Roman"/>
      <family val="1"/>
    </font>
    <font>
      <b/>
      <sz val="12"/>
      <color indexed="8"/>
      <name val="Calibri"/>
      <family val="2"/>
    </font>
    <font>
      <sz val="10"/>
      <color indexed="8"/>
      <name val="Arial"/>
      <family val="2"/>
    </font>
    <font>
      <sz val="10"/>
      <color indexed="8"/>
      <name val="Symbol"/>
      <family val="1"/>
      <charset val="2"/>
    </font>
    <font>
      <b/>
      <sz val="12"/>
      <color indexed="8"/>
      <name val="Times New Roman"/>
      <family val="1"/>
    </font>
    <font>
      <b/>
      <sz val="11"/>
      <color indexed="8"/>
      <name val="Times New Roman"/>
      <family val="1"/>
    </font>
    <font>
      <sz val="10"/>
      <color indexed="8"/>
      <name val="Calibri"/>
      <family val="2"/>
    </font>
    <font>
      <u/>
      <sz val="10"/>
      <color indexed="8"/>
      <name val="Calibri"/>
      <family val="2"/>
    </font>
    <font>
      <sz val="12"/>
      <color indexed="8"/>
      <name val="Calibri"/>
      <family val="2"/>
    </font>
    <font>
      <sz val="10"/>
      <color indexed="10"/>
      <name val="Times New Roman"/>
      <family val="1"/>
    </font>
    <font>
      <b/>
      <sz val="10"/>
      <color indexed="8"/>
      <name val="Arial"/>
      <family val="2"/>
    </font>
    <font>
      <b/>
      <i/>
      <sz val="10"/>
      <color indexed="8"/>
      <name val="Times New Roman"/>
      <family val="1"/>
    </font>
    <font>
      <i/>
      <sz val="11"/>
      <color indexed="8"/>
      <name val="Calibri"/>
      <family val="2"/>
    </font>
    <font>
      <b/>
      <sz val="11"/>
      <color indexed="8"/>
      <name val="Times New Roman"/>
      <family val="1"/>
    </font>
    <font>
      <b/>
      <sz val="11"/>
      <name val="Calibri"/>
      <family val="2"/>
    </font>
    <font>
      <sz val="9"/>
      <color indexed="8"/>
      <name val="Calibri"/>
      <family val="2"/>
    </font>
    <font>
      <sz val="9"/>
      <color indexed="8"/>
      <name val="Calibri"/>
      <family val="2"/>
    </font>
    <font>
      <sz val="10"/>
      <name val="Times New Roman"/>
      <family val="1"/>
    </font>
    <font>
      <sz val="10"/>
      <color indexed="9"/>
      <name val="Times New Roman"/>
      <family val="1"/>
    </font>
    <font>
      <b/>
      <sz val="12"/>
      <name val="Times New Roman"/>
      <family val="1"/>
    </font>
    <font>
      <b/>
      <sz val="10"/>
      <name val="Times New Roman"/>
      <family val="1"/>
    </font>
    <font>
      <sz val="8"/>
      <name val="Calibri"/>
      <family val="2"/>
    </font>
    <font>
      <sz val="10"/>
      <name val="Arial"/>
      <family val="2"/>
    </font>
    <font>
      <b/>
      <sz val="10"/>
      <name val="Arial"/>
      <family val="2"/>
    </font>
    <font>
      <sz val="10"/>
      <name val="Symbol"/>
      <family val="1"/>
      <charset val="2"/>
    </font>
    <font>
      <sz val="7"/>
      <name val="Times New Roman"/>
      <family val="1"/>
    </font>
    <font>
      <i/>
      <sz val="10"/>
      <name val="Arial"/>
      <family val="2"/>
    </font>
    <font>
      <sz val="9"/>
      <name val="Times New Roman"/>
      <family val="1"/>
    </font>
  </fonts>
  <fills count="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50"/>
        <bgColor indexed="64"/>
      </patternFill>
    </fill>
    <fill>
      <patternFill patternType="solid">
        <fgColor indexed="9"/>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5">
    <xf numFmtId="0" fontId="0" fillId="0" borderId="0" xfId="0"/>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0" xfId="0" applyAlignment="1" applyProtection="1">
      <alignment horizontal="center"/>
      <protection locked="0"/>
    </xf>
    <xf numFmtId="0" fontId="6" fillId="2" borderId="3" xfId="0" applyFont="1" applyFill="1" applyBorder="1" applyAlignment="1" applyProtection="1">
      <alignment horizontal="center" wrapText="1"/>
      <protection locked="0"/>
    </xf>
    <xf numFmtId="0" fontId="6" fillId="2" borderId="4" xfId="0" applyFont="1" applyFill="1" applyBorder="1" applyAlignment="1" applyProtection="1">
      <alignment horizontal="center" wrapText="1"/>
      <protection locked="0"/>
    </xf>
    <xf numFmtId="0" fontId="7" fillId="0" borderId="5" xfId="0" applyFont="1" applyBorder="1" applyAlignment="1" applyProtection="1">
      <alignment horizontal="center" wrapText="1"/>
      <protection locked="0"/>
    </xf>
    <xf numFmtId="0" fontId="7" fillId="0" borderId="6" xfId="0" applyFont="1" applyBorder="1" applyAlignment="1" applyProtection="1">
      <alignment wrapText="1"/>
      <protection locked="0"/>
    </xf>
    <xf numFmtId="0" fontId="7" fillId="0" borderId="4" xfId="0" applyFont="1" applyBorder="1" applyAlignment="1" applyProtection="1">
      <alignment horizontal="center" wrapText="1"/>
      <protection locked="0"/>
    </xf>
    <xf numFmtId="0" fontId="7" fillId="0" borderId="7" xfId="0" applyFont="1" applyBorder="1" applyAlignment="1" applyProtection="1">
      <alignment wrapText="1"/>
      <protection locked="0"/>
    </xf>
    <xf numFmtId="0" fontId="7" fillId="0" borderId="8" xfId="0" applyFont="1" applyBorder="1" applyAlignment="1" applyProtection="1">
      <alignment wrapText="1"/>
      <protection locked="0"/>
    </xf>
    <xf numFmtId="0" fontId="0" fillId="0" borderId="9" xfId="0" applyBorder="1" applyProtection="1">
      <protection locked="0"/>
    </xf>
    <xf numFmtId="0" fontId="7" fillId="0" borderId="10" xfId="0" applyFont="1" applyBorder="1" applyAlignment="1" applyProtection="1">
      <alignment horizontal="left" wrapText="1" indent="2"/>
      <protection locked="0"/>
    </xf>
    <xf numFmtId="0" fontId="7" fillId="0" borderId="6" xfId="0" applyFont="1" applyBorder="1" applyAlignment="1" applyProtection="1">
      <alignment horizontal="left" wrapText="1" indent="2"/>
      <protection locked="0"/>
    </xf>
    <xf numFmtId="0" fontId="0" fillId="0" borderId="11" xfId="0" applyBorder="1" applyProtection="1">
      <protection locked="0"/>
    </xf>
    <xf numFmtId="0" fontId="7" fillId="0" borderId="5" xfId="0" applyFont="1" applyBorder="1" applyAlignment="1" applyProtection="1">
      <alignment horizontal="center" vertical="center" wrapText="1"/>
      <protection locked="0"/>
    </xf>
    <xf numFmtId="0" fontId="7" fillId="0" borderId="12" xfId="0" applyFont="1" applyBorder="1" applyAlignment="1" applyProtection="1">
      <alignment wrapText="1"/>
      <protection locked="0"/>
    </xf>
    <xf numFmtId="0" fontId="0" fillId="0" borderId="13" xfId="0" applyBorder="1" applyProtection="1">
      <protection locked="0"/>
    </xf>
    <xf numFmtId="0" fontId="7" fillId="0" borderId="14" xfId="0" applyFont="1" applyBorder="1" applyAlignment="1" applyProtection="1">
      <alignment horizontal="center" wrapText="1"/>
      <protection locked="0"/>
    </xf>
    <xf numFmtId="0" fontId="8" fillId="0" borderId="10" xfId="0" applyFont="1" applyBorder="1" applyAlignment="1" applyProtection="1">
      <alignment horizontal="left" wrapText="1" indent="2"/>
      <protection locked="0"/>
    </xf>
    <xf numFmtId="0" fontId="7" fillId="0" borderId="15" xfId="0" applyFont="1" applyBorder="1" applyAlignment="1" applyProtection="1">
      <alignment horizontal="center" wrapText="1"/>
      <protection locked="0"/>
    </xf>
    <xf numFmtId="0" fontId="8" fillId="0" borderId="5" xfId="0" applyFont="1" applyBorder="1" applyAlignment="1" applyProtection="1">
      <alignment horizontal="left" wrapText="1" indent="2"/>
      <protection locked="0"/>
    </xf>
    <xf numFmtId="0" fontId="7" fillId="0" borderId="16" xfId="0" applyFont="1" applyBorder="1" applyAlignment="1" applyProtection="1">
      <alignment horizontal="center" wrapText="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7" fillId="0" borderId="20" xfId="0" applyFont="1" applyBorder="1" applyAlignment="1" applyProtection="1">
      <alignment wrapText="1"/>
      <protection locked="0"/>
    </xf>
    <xf numFmtId="0" fontId="7" fillId="0" borderId="10" xfId="0" applyFont="1" applyBorder="1" applyAlignment="1" applyProtection="1">
      <alignment wrapText="1"/>
      <protection locked="0"/>
    </xf>
    <xf numFmtId="0" fontId="0" fillId="0" borderId="21" xfId="0" applyBorder="1" applyProtection="1">
      <protection locked="0"/>
    </xf>
    <xf numFmtId="0" fontId="7" fillId="0" borderId="3" xfId="0" applyFont="1" applyBorder="1" applyAlignment="1" applyProtection="1">
      <alignment horizontal="center" wrapText="1"/>
      <protection locked="0"/>
    </xf>
    <xf numFmtId="0" fontId="7" fillId="0" borderId="22" xfId="0" applyFont="1" applyBorder="1" applyAlignment="1" applyProtection="1">
      <alignment wrapText="1"/>
      <protection locked="0"/>
    </xf>
    <xf numFmtId="0" fontId="0" fillId="3" borderId="2" xfId="0" applyFill="1" applyBorder="1" applyProtection="1">
      <protection locked="0"/>
    </xf>
    <xf numFmtId="0" fontId="10" fillId="3" borderId="4" xfId="0" applyFont="1" applyFill="1" applyBorder="1" applyAlignment="1" applyProtection="1">
      <alignment wrapText="1"/>
    </xf>
    <xf numFmtId="0" fontId="9" fillId="3" borderId="2" xfId="0" applyFont="1" applyFill="1" applyBorder="1" applyProtection="1"/>
    <xf numFmtId="0" fontId="0" fillId="0" borderId="0" xfId="0" applyProtection="1"/>
    <xf numFmtId="0" fontId="11" fillId="0" borderId="0" xfId="0" applyFont="1" applyProtection="1"/>
    <xf numFmtId="0" fontId="13" fillId="0" borderId="0" xfId="0" applyFont="1" applyProtection="1">
      <protection locked="0"/>
    </xf>
    <xf numFmtId="0" fontId="14" fillId="2" borderId="2" xfId="0" applyFont="1" applyFill="1" applyBorder="1" applyAlignment="1" applyProtection="1">
      <alignment horizontal="center" wrapText="1"/>
      <protection locked="0"/>
    </xf>
    <xf numFmtId="0" fontId="14" fillId="2" borderId="2" xfId="0" applyFont="1" applyFill="1" applyBorder="1" applyAlignment="1" applyProtection="1">
      <alignment horizontal="center" vertical="center"/>
      <protection locked="0"/>
    </xf>
    <xf numFmtId="0" fontId="15" fillId="0" borderId="12" xfId="0" applyFont="1" applyBorder="1" applyAlignment="1" applyProtection="1">
      <alignment vertical="top" wrapText="1"/>
      <protection locked="0"/>
    </xf>
    <xf numFmtId="0" fontId="15" fillId="0" borderId="5"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0" fillId="0" borderId="0" xfId="0" applyFill="1" applyProtection="1">
      <protection locked="0"/>
    </xf>
    <xf numFmtId="0" fontId="18" fillId="3" borderId="23" xfId="0" applyFont="1" applyFill="1" applyBorder="1" applyAlignment="1" applyProtection="1">
      <alignment horizontal="center"/>
    </xf>
    <xf numFmtId="0" fontId="18" fillId="3" borderId="2" xfId="0" applyFont="1" applyFill="1" applyBorder="1" applyAlignment="1" applyProtection="1">
      <alignment horizontal="center"/>
    </xf>
    <xf numFmtId="0" fontId="18" fillId="0" borderId="0" xfId="0" applyFont="1" applyProtection="1">
      <protection locked="0"/>
    </xf>
    <xf numFmtId="0" fontId="9" fillId="0" borderId="0" xfId="0" applyFont="1" applyProtection="1">
      <protection locked="0"/>
    </xf>
    <xf numFmtId="0" fontId="19" fillId="0" borderId="0" xfId="0" applyFont="1" applyProtection="1"/>
    <xf numFmtId="0" fontId="20" fillId="0" borderId="0" xfId="0" applyFont="1" applyProtection="1"/>
    <xf numFmtId="0" fontId="19" fillId="0" borderId="0" xfId="0" applyFont="1" applyBorder="1" applyProtection="1"/>
    <xf numFmtId="0" fontId="19" fillId="0" borderId="0" xfId="0" applyFont="1" applyFill="1" applyBorder="1" applyProtection="1"/>
    <xf numFmtId="0" fontId="9" fillId="3" borderId="24" xfId="0" applyFont="1" applyFill="1" applyBorder="1" applyProtection="1"/>
    <xf numFmtId="0" fontId="13" fillId="0" borderId="0" xfId="0" applyFont="1" applyAlignment="1" applyProtection="1">
      <alignment horizontal="left"/>
      <protection locked="0"/>
    </xf>
    <xf numFmtId="0" fontId="7" fillId="0" borderId="25" xfId="0" applyFont="1" applyBorder="1" applyAlignment="1" applyProtection="1">
      <alignment horizontal="center" wrapText="1"/>
      <protection locked="0"/>
    </xf>
    <xf numFmtId="0" fontId="7" fillId="0" borderId="26" xfId="0" applyFont="1" applyBorder="1" applyAlignment="1" applyProtection="1">
      <alignment horizontal="center" wrapText="1"/>
      <protection locked="0"/>
    </xf>
    <xf numFmtId="0" fontId="9" fillId="0" borderId="0" xfId="0" applyFont="1" applyFill="1" applyBorder="1" applyProtection="1"/>
    <xf numFmtId="0" fontId="22" fillId="0" borderId="0" xfId="0" applyFont="1" applyFill="1" applyBorder="1" applyAlignment="1" applyProtection="1">
      <alignment horizontal="left" wrapText="1"/>
      <protection locked="0"/>
    </xf>
    <xf numFmtId="0" fontId="0" fillId="0" borderId="0" xfId="0" applyFill="1"/>
    <xf numFmtId="0" fontId="9" fillId="0" borderId="0" xfId="0" applyFont="1" applyFill="1" applyBorder="1" applyProtection="1">
      <protection locked="0"/>
    </xf>
    <xf numFmtId="0" fontId="27" fillId="0" borderId="0" xfId="0" applyFont="1" applyAlignment="1" applyProtection="1">
      <alignment horizontal="left"/>
      <protection locked="0"/>
    </xf>
    <xf numFmtId="0" fontId="9" fillId="0" borderId="0" xfId="0" applyFont="1" applyAlignment="1" applyProtection="1">
      <alignment horizontal="left"/>
      <protection locked="0"/>
    </xf>
    <xf numFmtId="0" fontId="0" fillId="0" borderId="0" xfId="0" applyFont="1" applyProtection="1">
      <protection locked="0"/>
    </xf>
    <xf numFmtId="0" fontId="28" fillId="0" borderId="0" xfId="0" applyFont="1" applyProtection="1"/>
    <xf numFmtId="0" fontId="28" fillId="0" borderId="0" xfId="0" applyFont="1" applyProtection="1">
      <protection locked="0"/>
    </xf>
    <xf numFmtId="0" fontId="11" fillId="0" borderId="0" xfId="0" applyFont="1" applyBorder="1" applyAlignment="1" applyProtection="1">
      <alignment horizontal="left"/>
    </xf>
    <xf numFmtId="0" fontId="0" fillId="0" borderId="0" xfId="0" applyBorder="1" applyProtection="1">
      <protection locked="0"/>
    </xf>
    <xf numFmtId="0" fontId="12" fillId="0" borderId="0" xfId="0" applyFont="1" applyBorder="1" applyProtection="1"/>
    <xf numFmtId="0" fontId="11" fillId="0" borderId="0" xfId="0" applyFont="1" applyBorder="1" applyProtection="1"/>
    <xf numFmtId="0" fontId="31" fillId="0" borderId="0" xfId="0" applyFont="1" applyFill="1" applyBorder="1" applyProtection="1"/>
    <xf numFmtId="0" fontId="0" fillId="0" borderId="0" xfId="0" applyBorder="1" applyProtection="1"/>
    <xf numFmtId="0" fontId="30" fillId="4" borderId="27" xfId="0" applyFont="1" applyFill="1" applyBorder="1" applyAlignment="1" applyProtection="1">
      <alignment horizontal="left"/>
    </xf>
    <xf numFmtId="0" fontId="32" fillId="4" borderId="20" xfId="0" applyFont="1" applyFill="1" applyBorder="1" applyAlignment="1" applyProtection="1">
      <alignment horizontal="left"/>
    </xf>
    <xf numFmtId="0" fontId="30" fillId="4" borderId="28" xfId="0" applyFont="1" applyFill="1" applyBorder="1" applyAlignment="1" applyProtection="1">
      <alignment horizontal="left"/>
    </xf>
    <xf numFmtId="0" fontId="21" fillId="5" borderId="29" xfId="0" applyFont="1" applyFill="1" applyBorder="1" applyAlignment="1" applyProtection="1">
      <alignment horizontal="center"/>
      <protection locked="0"/>
    </xf>
    <xf numFmtId="0" fontId="21" fillId="5" borderId="30" xfId="0" applyFont="1" applyFill="1" applyBorder="1" applyAlignment="1" applyProtection="1">
      <alignment horizontal="center"/>
      <protection locked="0"/>
    </xf>
    <xf numFmtId="180" fontId="21" fillId="6" borderId="31" xfId="0" applyNumberFormat="1" applyFont="1" applyFill="1" applyBorder="1" applyAlignment="1" applyProtection="1">
      <alignment horizontal="center"/>
    </xf>
    <xf numFmtId="180" fontId="14" fillId="6" borderId="20" xfId="0" applyNumberFormat="1" applyFont="1" applyFill="1" applyBorder="1" applyAlignment="1" applyProtection="1">
      <alignment horizontal="center"/>
    </xf>
    <xf numFmtId="0" fontId="30" fillId="7" borderId="25" xfId="0" applyFont="1" applyFill="1" applyBorder="1" applyAlignment="1" applyProtection="1">
      <alignment horizontal="left"/>
    </xf>
    <xf numFmtId="0" fontId="21" fillId="5" borderId="7" xfId="0" applyFont="1" applyFill="1" applyBorder="1" applyAlignment="1" applyProtection="1">
      <alignment horizontal="center"/>
      <protection locked="0"/>
    </xf>
    <xf numFmtId="0" fontId="21" fillId="0" borderId="12" xfId="0" applyFont="1" applyFill="1" applyBorder="1" applyAlignment="1" applyProtection="1">
      <alignment horizontal="center"/>
      <protection locked="0"/>
    </xf>
    <xf numFmtId="0" fontId="30" fillId="7" borderId="32" xfId="0" applyFont="1" applyFill="1" applyBorder="1" applyAlignment="1" applyProtection="1">
      <alignment horizontal="left"/>
    </xf>
    <xf numFmtId="0" fontId="21" fillId="5" borderId="20" xfId="0" applyFont="1" applyFill="1" applyBorder="1" applyAlignment="1" applyProtection="1">
      <alignment horizontal="center"/>
      <protection locked="0"/>
    </xf>
    <xf numFmtId="180" fontId="21" fillId="6" borderId="33" xfId="0" applyNumberFormat="1" applyFont="1" applyFill="1" applyBorder="1" applyAlignment="1" applyProtection="1">
      <alignment horizontal="center"/>
    </xf>
    <xf numFmtId="0" fontId="33" fillId="4" borderId="28" xfId="0" applyFont="1" applyFill="1" applyBorder="1" applyAlignment="1" applyProtection="1">
      <alignment horizontal="left" wrapText="1"/>
    </xf>
    <xf numFmtId="0" fontId="15" fillId="0" borderId="7" xfId="0" applyFont="1" applyBorder="1" applyAlignment="1" applyProtection="1">
      <alignment horizontal="center" vertical="top" wrapText="1"/>
      <protection locked="0"/>
    </xf>
    <xf numFmtId="0" fontId="15" fillId="0" borderId="10" xfId="0" applyFont="1" applyBorder="1" applyAlignment="1" applyProtection="1">
      <alignment horizontal="center" vertical="top" wrapText="1"/>
      <protection locked="0"/>
    </xf>
    <xf numFmtId="0" fontId="15" fillId="0" borderId="0" xfId="0" applyFont="1" applyBorder="1" applyAlignment="1" applyProtection="1">
      <alignment horizontal="center" vertical="center" wrapText="1"/>
      <protection locked="0"/>
    </xf>
    <xf numFmtId="0" fontId="15" fillId="0" borderId="22" xfId="0" applyFont="1" applyBorder="1" applyAlignment="1" applyProtection="1">
      <alignment vertical="top" wrapText="1"/>
      <protection locked="0"/>
    </xf>
    <xf numFmtId="0" fontId="30" fillId="4" borderId="14" xfId="0" applyFont="1" applyFill="1" applyBorder="1" applyAlignment="1" applyProtection="1">
      <alignment horizontal="left" vertical="center" wrapText="1"/>
    </xf>
    <xf numFmtId="0" fontId="30" fillId="4" borderId="34" xfId="0" applyFont="1" applyFill="1" applyBorder="1" applyAlignment="1" applyProtection="1">
      <alignment horizontal="left" wrapText="1"/>
    </xf>
    <xf numFmtId="0" fontId="13" fillId="0" borderId="0" xfId="0" applyFont="1" applyAlignment="1" applyProtection="1">
      <alignment wrapText="1"/>
      <protection locked="0"/>
    </xf>
    <xf numFmtId="0" fontId="16" fillId="0" borderId="12"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0" fillId="0" borderId="0" xfId="0" applyAlignment="1" applyProtection="1">
      <alignment wrapText="1"/>
      <protection locked="0"/>
    </xf>
    <xf numFmtId="0" fontId="8" fillId="0" borderId="5" xfId="0" applyFont="1" applyBorder="1" applyAlignment="1" applyProtection="1">
      <alignment horizontal="left" vertical="top" wrapText="1"/>
      <protection locked="0"/>
    </xf>
    <xf numFmtId="0" fontId="6" fillId="3" borderId="2" xfId="0" applyFont="1" applyFill="1" applyBorder="1" applyAlignment="1" applyProtection="1">
      <alignment horizontal="right" vertical="top" wrapText="1"/>
    </xf>
    <xf numFmtId="0" fontId="4" fillId="0" borderId="6" xfId="0" applyFont="1" applyBorder="1" applyAlignment="1" applyProtection="1">
      <alignment wrapText="1"/>
      <protection locked="0"/>
    </xf>
    <xf numFmtId="0" fontId="4" fillId="0" borderId="4" xfId="0" applyFont="1" applyBorder="1" applyAlignment="1" applyProtection="1">
      <alignment horizontal="center" wrapText="1"/>
      <protection locked="0"/>
    </xf>
    <xf numFmtId="0" fontId="8" fillId="0" borderId="10" xfId="0" applyFont="1" applyBorder="1" applyAlignment="1" applyProtection="1">
      <alignment horizontal="left" vertical="top" wrapText="1"/>
      <protection locked="0"/>
    </xf>
    <xf numFmtId="0" fontId="2" fillId="0" borderId="6" xfId="0" applyFont="1" applyBorder="1" applyAlignment="1" applyProtection="1">
      <alignment vertical="top" wrapText="1"/>
      <protection locked="0"/>
    </xf>
    <xf numFmtId="0" fontId="23" fillId="0" borderId="26" xfId="0" applyFont="1" applyBorder="1" applyAlignment="1" applyProtection="1">
      <alignment vertical="top" wrapText="1"/>
      <protection locked="0"/>
    </xf>
    <xf numFmtId="0" fontId="23" fillId="0" borderId="4" xfId="0" applyFont="1" applyBorder="1" applyAlignment="1" applyProtection="1">
      <alignment vertical="top" wrapText="1"/>
      <protection locked="0"/>
    </xf>
    <xf numFmtId="0" fontId="23" fillId="0" borderId="6" xfId="0" applyFont="1" applyBorder="1" applyAlignment="1" applyProtection="1">
      <alignment vertical="top" wrapText="1"/>
      <protection locked="0"/>
    </xf>
    <xf numFmtId="0" fontId="15" fillId="0" borderId="7"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23" fillId="0" borderId="32" xfId="0" applyFont="1" applyBorder="1" applyAlignment="1" applyProtection="1">
      <alignment vertical="top" wrapText="1"/>
      <protection locked="0"/>
    </xf>
    <xf numFmtId="0" fontId="23" fillId="0" borderId="35" xfId="0" applyFont="1" applyBorder="1" applyAlignment="1" applyProtection="1">
      <alignment vertical="top" wrapText="1"/>
      <protection locked="0"/>
    </xf>
    <xf numFmtId="0" fontId="23" fillId="0" borderId="36" xfId="0" applyFont="1" applyBorder="1" applyAlignment="1" applyProtection="1">
      <alignment vertical="top" wrapText="1"/>
      <protection locked="0"/>
    </xf>
    <xf numFmtId="0" fontId="23" fillId="0" borderId="32" xfId="0" applyFont="1" applyBorder="1" applyAlignment="1" applyProtection="1">
      <alignment horizontal="left" vertical="top" wrapText="1" indent="2"/>
      <protection locked="0"/>
    </xf>
    <xf numFmtId="0" fontId="23" fillId="0" borderId="35" xfId="0" applyFont="1" applyBorder="1" applyAlignment="1" applyProtection="1">
      <alignment horizontal="left" vertical="top" wrapText="1" indent="2"/>
      <protection locked="0"/>
    </xf>
    <xf numFmtId="0" fontId="23" fillId="0" borderId="36" xfId="0" applyFont="1" applyBorder="1" applyAlignment="1" applyProtection="1">
      <alignment horizontal="left" vertical="top" wrapText="1" indent="2"/>
      <protection locked="0"/>
    </xf>
    <xf numFmtId="0" fontId="15" fillId="0" borderId="7" xfId="0" applyFont="1" applyBorder="1" applyAlignment="1" applyProtection="1">
      <alignment horizontal="center" vertical="top" wrapText="1"/>
      <protection locked="0"/>
    </xf>
    <xf numFmtId="0" fontId="15" fillId="0" borderId="10" xfId="0" applyFont="1" applyBorder="1" applyAlignment="1" applyProtection="1">
      <alignment horizontal="center" vertical="top" wrapText="1"/>
      <protection locked="0"/>
    </xf>
    <xf numFmtId="0" fontId="15" fillId="0" borderId="5" xfId="0" applyFont="1" applyBorder="1" applyAlignment="1" applyProtection="1">
      <alignment horizontal="center" vertical="top" wrapText="1"/>
      <protection locked="0"/>
    </xf>
    <xf numFmtId="0" fontId="15" fillId="0" borderId="32" xfId="0" applyFont="1" applyBorder="1" applyAlignment="1" applyProtection="1">
      <alignment horizontal="left" vertical="top" wrapText="1" indent="2"/>
      <protection locked="0"/>
    </xf>
    <xf numFmtId="0" fontId="15" fillId="0" borderId="35" xfId="0" applyFont="1" applyBorder="1" applyAlignment="1" applyProtection="1">
      <alignment horizontal="left" vertical="top" wrapText="1" indent="2"/>
      <protection locked="0"/>
    </xf>
    <xf numFmtId="0" fontId="15" fillId="0" borderId="36" xfId="0" applyFont="1" applyBorder="1" applyAlignment="1" applyProtection="1">
      <alignment horizontal="left" vertical="top" wrapText="1" indent="2"/>
      <protection locked="0"/>
    </xf>
    <xf numFmtId="0" fontId="2" fillId="0" borderId="7" xfId="0" applyFont="1" applyBorder="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4" fillId="2" borderId="37"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5" xfId="0" applyBorder="1" applyAlignment="1">
      <alignment horizontal="center" vertical="center"/>
    </xf>
    <xf numFmtId="0" fontId="25" fillId="2" borderId="1" xfId="0" applyFont="1" applyFill="1" applyBorder="1" applyAlignment="1" applyProtection="1">
      <alignment horizontal="center" vertical="center"/>
      <protection locked="0"/>
    </xf>
    <xf numFmtId="0" fontId="25" fillId="2" borderId="2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3" fillId="0" borderId="0" xfId="0" applyFont="1" applyAlignment="1" applyProtection="1">
      <alignment horizontal="left"/>
      <protection locked="0"/>
    </xf>
    <xf numFmtId="0" fontId="24" fillId="2" borderId="7" xfId="0" applyFont="1" applyFill="1" applyBorder="1" applyAlignment="1" applyProtection="1">
      <alignment horizontal="center" wrapText="1"/>
      <protection locked="0"/>
    </xf>
    <xf numFmtId="0" fontId="24" fillId="2" borderId="5" xfId="0" applyFont="1" applyFill="1" applyBorder="1" applyAlignment="1" applyProtection="1">
      <alignment horizontal="center" wrapText="1"/>
      <protection locked="0"/>
    </xf>
    <xf numFmtId="0" fontId="24" fillId="0" borderId="0"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xf>
    <xf numFmtId="0" fontId="17" fillId="2" borderId="22" xfId="0" applyFont="1" applyFill="1" applyBorder="1" applyAlignment="1" applyProtection="1">
      <alignment horizontal="center"/>
    </xf>
    <xf numFmtId="0" fontId="22" fillId="0" borderId="0" xfId="0" applyFont="1" applyFill="1" applyBorder="1" applyAlignment="1" applyProtection="1">
      <alignment horizontal="left" vertical="center" wrapText="1"/>
      <protection locked="0"/>
    </xf>
    <xf numFmtId="0" fontId="14" fillId="2" borderId="37" xfId="0" applyFont="1" applyFill="1" applyBorder="1" applyAlignment="1" applyProtection="1">
      <alignment horizontal="center"/>
      <protection locked="0"/>
    </xf>
    <xf numFmtId="0" fontId="14" fillId="2" borderId="38" xfId="0" applyFont="1" applyFill="1" applyBorder="1" applyAlignment="1" applyProtection="1">
      <alignment horizontal="center"/>
      <protection locked="0"/>
    </xf>
    <xf numFmtId="0" fontId="14" fillId="2" borderId="23" xfId="0" applyFont="1" applyFill="1" applyBorder="1" applyAlignment="1" applyProtection="1">
      <alignment horizontal="center"/>
      <protection locked="0"/>
    </xf>
    <xf numFmtId="0" fontId="26" fillId="2" borderId="1" xfId="0" applyFont="1" applyFill="1" applyBorder="1" applyAlignment="1" applyProtection="1">
      <alignment horizontal="center" vertical="center" wrapText="1"/>
      <protection locked="0"/>
    </xf>
    <xf numFmtId="0" fontId="26" fillId="2" borderId="21" xfId="0" applyFont="1" applyFill="1" applyBorder="1" applyAlignment="1" applyProtection="1">
      <alignment horizontal="center" vertical="center" wrapText="1"/>
      <protection locked="0"/>
    </xf>
    <xf numFmtId="0" fontId="35" fillId="0" borderId="12" xfId="0" applyFont="1" applyBorder="1" applyAlignment="1" applyProtection="1">
      <alignment vertical="top" wrapText="1"/>
      <protection locked="0"/>
    </xf>
    <xf numFmtId="0" fontId="37" fillId="0" borderId="12" xfId="0" applyFont="1" applyBorder="1" applyAlignment="1" applyProtection="1">
      <alignment horizontal="left" vertical="top" wrapText="1"/>
      <protection locked="0"/>
    </xf>
    <xf numFmtId="0" fontId="37" fillId="0" borderId="10"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35" fillId="0" borderId="7" xfId="0" applyFont="1" applyBorder="1" applyAlignment="1" applyProtection="1">
      <alignment vertical="top" wrapText="1"/>
      <protection locked="0"/>
    </xf>
    <xf numFmtId="0" fontId="35" fillId="0" borderId="7" xfId="0" applyFont="1" applyBorder="1" applyAlignment="1" applyProtection="1">
      <alignment vertical="top" wrapText="1"/>
      <protection locked="0"/>
    </xf>
    <xf numFmtId="0" fontId="35" fillId="0" borderId="5" xfId="0" applyFont="1" applyBorder="1" applyAlignment="1" applyProtection="1">
      <alignment vertical="top" wrapText="1"/>
      <protection locked="0"/>
    </xf>
    <xf numFmtId="0" fontId="36" fillId="0" borderId="32" xfId="0" applyFont="1" applyBorder="1" applyAlignment="1" applyProtection="1">
      <alignment vertical="top" wrapText="1"/>
      <protection locked="0"/>
    </xf>
    <xf numFmtId="0" fontId="36" fillId="0" borderId="35" xfId="0" applyFont="1" applyBorder="1" applyAlignment="1" applyProtection="1">
      <alignment vertical="top" wrapText="1"/>
      <protection locked="0"/>
    </xf>
    <xf numFmtId="0" fontId="36" fillId="0" borderId="36" xfId="0" applyFont="1" applyBorder="1" applyAlignment="1" applyProtection="1">
      <alignment vertical="top" wrapText="1"/>
      <protection locked="0"/>
    </xf>
    <xf numFmtId="0" fontId="30" fillId="0" borderId="0" xfId="0" applyFont="1" applyFill="1" applyBorder="1" applyAlignment="1" applyProtection="1">
      <alignment horizontal="left" vertical="top" wrapText="1"/>
    </xf>
    <xf numFmtId="0" fontId="30" fillId="0" borderId="4" xfId="0" applyFont="1" applyBorder="1" applyAlignment="1" applyProtection="1">
      <alignment horizontal="center" wrapText="1"/>
      <protection locked="0"/>
    </xf>
    <xf numFmtId="0" fontId="30" fillId="0" borderId="0" xfId="0" applyFont="1" applyFill="1" applyBorder="1" applyAlignment="1" applyProtection="1">
      <alignment horizontal="left" wrapText="1"/>
      <protection locked="0"/>
    </xf>
    <xf numFmtId="0" fontId="40" fillId="0" borderId="0" xfId="0" applyFont="1" applyBorder="1" applyProtection="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2.xml"/><Relationship Id="rId5" Type="http://schemas.openxmlformats.org/officeDocument/2006/relationships/styles" Target="style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revisionHeaders" Target="revisions/revisionHeaders.xml"/><Relationship Id="rId14" Type="http://schemas.openxmlformats.org/officeDocument/2006/relationships/customXml" Target="../customXml/item6.xml"/></Relationships>
</file>

<file path=xl/drawings/drawing1.xml><?xml version="1.0" encoding="utf-8"?>
<xdr:wsDr xmlns:xdr="http://schemas.openxmlformats.org/drawingml/2006/spreadsheetDrawing" xmlns:a="http://schemas.openxmlformats.org/drawingml/2006/main">
  <xdr:twoCellAnchor>
    <xdr:from>
      <xdr:col>1</xdr:col>
      <xdr:colOff>3000375</xdr:colOff>
      <xdr:row>32</xdr:row>
      <xdr:rowOff>207963</xdr:rowOff>
    </xdr:from>
    <xdr:to>
      <xdr:col>1</xdr:col>
      <xdr:colOff>3660775</xdr:colOff>
      <xdr:row>32</xdr:row>
      <xdr:rowOff>225425</xdr:rowOff>
    </xdr:to>
    <xdr:cxnSp macro="">
      <xdr:nvCxnSpPr>
        <xdr:cNvPr id="6" name="Straight Arrow Connector 5"/>
        <xdr:cNvCxnSpPr/>
      </xdr:nvCxnSpPr>
      <xdr:spPr>
        <a:xfrm flipV="1">
          <a:off x="3778250" y="6402388"/>
          <a:ext cx="774700" cy="174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2482850</xdr:colOff>
      <xdr:row>34</xdr:row>
      <xdr:rowOff>95250</xdr:rowOff>
    </xdr:from>
    <xdr:to>
      <xdr:col>1</xdr:col>
      <xdr:colOff>3790950</xdr:colOff>
      <xdr:row>34</xdr:row>
      <xdr:rowOff>96838</xdr:rowOff>
    </xdr:to>
    <xdr:cxnSp macro="">
      <xdr:nvCxnSpPr>
        <xdr:cNvPr id="8" name="Straight Arrow Connector 7"/>
        <xdr:cNvCxnSpPr/>
      </xdr:nvCxnSpPr>
      <xdr:spPr>
        <a:xfrm>
          <a:off x="3232150" y="6794500"/>
          <a:ext cx="13081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3511550</xdr:colOff>
      <xdr:row>35</xdr:row>
      <xdr:rowOff>107950</xdr:rowOff>
    </xdr:from>
    <xdr:to>
      <xdr:col>1</xdr:col>
      <xdr:colOff>3778250</xdr:colOff>
      <xdr:row>35</xdr:row>
      <xdr:rowOff>109538</xdr:rowOff>
    </xdr:to>
    <xdr:cxnSp macro="">
      <xdr:nvCxnSpPr>
        <xdr:cNvPr id="10" name="Straight Arrow Connector 9"/>
        <xdr:cNvCxnSpPr/>
      </xdr:nvCxnSpPr>
      <xdr:spPr>
        <a:xfrm>
          <a:off x="4260850" y="6991350"/>
          <a:ext cx="2667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2803525</xdr:colOff>
      <xdr:row>33</xdr:row>
      <xdr:rowOff>207963</xdr:rowOff>
    </xdr:from>
    <xdr:to>
      <xdr:col>1</xdr:col>
      <xdr:colOff>3619500</xdr:colOff>
      <xdr:row>33</xdr:row>
      <xdr:rowOff>225425</xdr:rowOff>
    </xdr:to>
    <xdr:cxnSp macro="">
      <xdr:nvCxnSpPr>
        <xdr:cNvPr id="19" name="Straight Arrow Connector 18"/>
        <xdr:cNvCxnSpPr/>
      </xdr:nvCxnSpPr>
      <xdr:spPr>
        <a:xfrm flipV="1">
          <a:off x="3619500" y="6580188"/>
          <a:ext cx="920750" cy="174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61C123E-D7D6-4B27-91F7-F8FA70A9CA28}" diskRevisions="1" revisionId="12" version="2">
  <header guid="{8937188A-C901-4DF9-A628-87A8C8A791A0}" dateTime="2012-02-17T16:22:42" maxSheetId="4" userName="luis.jarquin" r:id="rId1">
    <sheetIdMap count="3">
      <sheetId val="1"/>
      <sheetId val="2"/>
      <sheetId val="3"/>
    </sheetIdMap>
  </header>
  <header guid="{4BAB7ACB-057E-4DFF-BEB4-E69399EDF464}" dateTime="2012-02-17T16:26:25" maxSheetId="4" userName="luis.jarquin" r:id="rId2" minRId="1" maxRId="12">
    <sheetIdMap count="3">
      <sheetId val="1"/>
      <sheetId val="2"/>
      <sheetId val="3"/>
    </sheetIdMap>
  </header>
  <header guid="{861C123E-D7D6-4B27-91F7-F8FA70A9CA28}" dateTime="2012-03-01T16:39:38" maxSheetId="4" userName="Yiping Guo" r:id="rId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30" t="inlineStr">
      <is>
        <r>
          <t>·</t>
        </r>
        <r>
          <rPr>
            <sz val="7"/>
            <color indexed="8"/>
            <rFont val="Times New Roman"/>
            <family val="1"/>
          </rPr>
          <t xml:space="preserve">        </t>
        </r>
        <r>
          <rPr>
            <sz val="10"/>
            <color indexed="8"/>
            <rFont val="Arial"/>
            <family val="2"/>
          </rPr>
          <t>Transferencia nacional (crédito)</t>
        </r>
      </is>
    </oc>
    <nc r="B30" t="inlineStr">
      <is>
        <r>
          <t>·</t>
        </r>
        <r>
          <rPr>
            <sz val="7"/>
            <color indexed="8"/>
            <rFont val="Times New Roman"/>
            <family val="1"/>
          </rPr>
          <t xml:space="preserve">        </t>
        </r>
        <r>
          <rPr>
            <sz val="10"/>
            <color indexed="8"/>
            <rFont val="Arial"/>
            <family val="2"/>
          </rPr>
          <t>Transferencia nacional (</t>
        </r>
        <r>
          <rPr>
            <b/>
            <sz val="10"/>
            <color indexed="10"/>
            <rFont val="Arial"/>
            <family val="2"/>
          </rPr>
          <t>crédito</t>
        </r>
        <r>
          <rPr>
            <sz val="10"/>
            <color indexed="8"/>
            <rFont val="Arial"/>
            <family val="2"/>
          </rPr>
          <t>)</t>
        </r>
      </is>
    </nc>
  </rcc>
  <rcc rId="2" sId="1">
    <oc r="B31" t="inlineStr">
      <is>
        <r>
          <t>·</t>
        </r>
        <r>
          <rPr>
            <sz val="7"/>
            <color indexed="8"/>
            <rFont val="Times New Roman"/>
            <family val="1"/>
          </rPr>
          <t xml:space="preserve">        </t>
        </r>
        <r>
          <rPr>
            <sz val="10"/>
            <color indexed="8"/>
            <rFont val="Arial"/>
            <family val="2"/>
          </rPr>
          <t>Transferencia internacional (crédito)</t>
        </r>
      </is>
    </oc>
    <nc r="B31" t="inlineStr">
      <is>
        <r>
          <t>·</t>
        </r>
        <r>
          <rPr>
            <sz val="7"/>
            <color indexed="8"/>
            <rFont val="Times New Roman"/>
            <family val="1"/>
          </rPr>
          <t xml:space="preserve">        </t>
        </r>
        <r>
          <rPr>
            <sz val="10"/>
            <color indexed="8"/>
            <rFont val="Arial"/>
            <family val="2"/>
          </rPr>
          <t>Transferencia internacional (</t>
        </r>
        <r>
          <rPr>
            <sz val="10"/>
            <color indexed="10"/>
            <rFont val="Arial"/>
            <family val="2"/>
          </rPr>
          <t>crédito</t>
        </r>
        <r>
          <rPr>
            <sz val="10"/>
            <color indexed="8"/>
            <rFont val="Arial"/>
            <family val="2"/>
          </rPr>
          <t>)</t>
        </r>
      </is>
    </nc>
  </rcc>
  <rcc rId="3" sId="1">
    <oc r="B6" t="inlineStr">
      <is>
        <t>Proporcione la clasificación de riesgo del banco ha sido otorgada por:</t>
      </is>
    </oc>
    <nc r="B6" t="inlineStr">
      <is>
        <r>
          <rPr>
            <b/>
            <sz val="10"/>
            <color indexed="10"/>
            <rFont val="Arial"/>
            <family val="2"/>
          </rPr>
          <t>Proporcione</t>
        </r>
        <r>
          <rPr>
            <sz val="10"/>
            <color indexed="8"/>
            <rFont val="Arial"/>
            <family val="2"/>
          </rPr>
          <t xml:space="preserve"> la clasificación de riesgo del banco ha sido otorgada por:</t>
        </r>
      </is>
    </nc>
  </rcc>
  <rcc rId="4" sId="1">
    <oc r="B21" t="inlineStr">
      <is>
        <r>
          <t>·</t>
        </r>
        <r>
          <rPr>
            <sz val="7"/>
            <color indexed="8"/>
            <rFont val="Times New Roman"/>
            <family val="1"/>
          </rPr>
          <t xml:space="preserve">        </t>
        </r>
        <r>
          <rPr>
            <sz val="10"/>
            <color indexed="8"/>
            <rFont val="Arial"/>
            <family val="2"/>
          </rPr>
          <t xml:space="preserve">Número de surcusales, ubicación y capacidad de cada una </t>
        </r>
      </is>
    </oc>
    <nc r="B21" t="inlineStr">
      <is>
        <r>
          <t>·</t>
        </r>
        <r>
          <rPr>
            <sz val="7"/>
            <color indexed="8"/>
            <rFont val="Times New Roman"/>
            <family val="1"/>
          </rPr>
          <t xml:space="preserve">        </t>
        </r>
        <r>
          <rPr>
            <sz val="10"/>
            <color indexed="8"/>
            <rFont val="Arial"/>
            <family val="2"/>
          </rPr>
          <t>Número de</t>
        </r>
        <r>
          <rPr>
            <sz val="10"/>
            <color indexed="10"/>
            <rFont val="Arial"/>
            <family val="2"/>
          </rPr>
          <t xml:space="preserve"> </t>
        </r>
        <r>
          <rPr>
            <b/>
            <sz val="10"/>
            <color indexed="10"/>
            <rFont val="Arial"/>
            <family val="2"/>
          </rPr>
          <t>surcusales,</t>
        </r>
        <r>
          <rPr>
            <sz val="10"/>
            <color indexed="8"/>
            <rFont val="Arial"/>
            <family val="2"/>
          </rPr>
          <t xml:space="preserve"> ubicación y capacidad de cada una </t>
        </r>
      </is>
    </nc>
  </rcc>
  <rcc rId="5" sId="1">
    <oc r="B42" t="inlineStr">
      <is>
        <t>Describa los medios atraves de los cuales el cliente puede acceder al sistema de banca electrónica. Indique lo siguiente:</t>
      </is>
    </oc>
    <nc r="B42" t="inlineStr">
      <is>
        <r>
          <t>Describa los medios</t>
        </r>
        <r>
          <rPr>
            <b/>
            <sz val="10"/>
            <color indexed="10"/>
            <rFont val="Arial"/>
            <family val="2"/>
          </rPr>
          <t xml:space="preserve"> atraves de los cuales </t>
        </r>
        <r>
          <rPr>
            <sz val="10"/>
            <color indexed="8"/>
            <rFont val="Arial"/>
            <family val="2"/>
          </rPr>
          <t>el cliente puede acceder al sistema de banca electrónica. Indique lo siguiente:</t>
        </r>
      </is>
    </nc>
  </rcc>
  <rcc rId="6" sId="1">
    <oc r="B60" t="inlineStr">
      <is>
        <t>Describa el enfoque de manejo de las relaciones con el PNUD y los organismos de la ONU participantes. Indique los detalles de contacto, la metodología y el tiempo de respuesta para solucionar problemas, incluyendo problemas con bancos corresponsales.</t>
      </is>
    </oc>
    <nc r="B60" t="inlineStr">
      <is>
        <r>
          <t xml:space="preserve">Describa el enfoque de manejo de las relaciones con el PNUD y los organismos de la ONU participantes. Indique los detalles de contacto, la metodología y el tiempo de respuesta para solucionar problemas, incluyendo problemas con </t>
        </r>
        <r>
          <rPr>
            <b/>
            <sz val="10"/>
            <color indexed="10"/>
            <rFont val="Arial"/>
            <family val="2"/>
          </rPr>
          <t>bancos corresponsales.</t>
        </r>
      </is>
    </nc>
  </rcc>
  <rcc rId="7" sId="1">
    <oc r="B67" t="inlineStr">
      <is>
        <r>
          <t>·</t>
        </r>
        <r>
          <rPr>
            <sz val="7"/>
            <color indexed="8"/>
            <rFont val="Times New Roman"/>
            <family val="1"/>
          </rPr>
          <t xml:space="preserve">        </t>
        </r>
        <r>
          <rPr>
            <sz val="10"/>
            <color indexed="8"/>
            <rFont val="Arial"/>
            <family val="2"/>
          </rPr>
          <t>Medidas para asegurar por la continuidad de las operaciones del PNUD</t>
        </r>
      </is>
    </oc>
    <nc r="B67" t="inlineStr">
      <is>
        <r>
          <t>·</t>
        </r>
        <r>
          <rPr>
            <sz val="7"/>
            <color indexed="8"/>
            <rFont val="Times New Roman"/>
            <family val="1"/>
          </rPr>
          <t xml:space="preserve">        </t>
        </r>
        <r>
          <rPr>
            <sz val="10"/>
            <color indexed="8"/>
            <rFont val="Arial"/>
            <family val="2"/>
          </rPr>
          <t xml:space="preserve">Medidas para </t>
        </r>
        <r>
          <rPr>
            <b/>
            <sz val="10"/>
            <color indexed="10"/>
            <rFont val="Arial"/>
            <family val="2"/>
          </rPr>
          <t xml:space="preserve">asegurar </t>
        </r>
        <r>
          <rPr>
            <sz val="10"/>
            <color indexed="8"/>
            <rFont val="Arial"/>
            <family val="2"/>
          </rPr>
          <t>por la continuidad de las operaciones del PNUD</t>
        </r>
      </is>
    </nc>
  </rcc>
  <rcc rId="8" sId="1">
    <oc r="A69" t="inlineStr">
      <is>
        <r>
          <t>F.  OTROS SERVICIOS (</t>
        </r>
        <r>
          <rPr>
            <i/>
            <sz val="10"/>
            <color indexed="10"/>
            <rFont val="Arial"/>
            <family val="2"/>
          </rPr>
          <t>a definir según los requisitos específicos de la oficina en el país</t>
        </r>
        <r>
          <rPr>
            <b/>
            <sz val="10"/>
            <color indexed="10"/>
            <rFont val="Arial"/>
            <family val="2"/>
          </rPr>
          <t>)</t>
        </r>
      </is>
    </oc>
    <nc r="A69" t="inlineStr">
      <is>
        <r>
          <t>F.  OTROS SERVICIOS (</t>
        </r>
        <r>
          <rPr>
            <i/>
            <sz val="10"/>
            <color indexed="10"/>
            <rFont val="Arial"/>
            <family val="2"/>
          </rPr>
          <t>a definir según los requisitos específicos de la oficina de país</t>
        </r>
        <r>
          <rPr>
            <b/>
            <sz val="10"/>
            <color indexed="10"/>
            <rFont val="Arial"/>
            <family val="2"/>
          </rPr>
          <t>)</t>
        </r>
      </is>
    </nc>
  </rcc>
  <rcc rId="9" sId="2">
    <oc r="C22" t="inlineStr">
      <is>
        <t>Porcentaje(%)</t>
      </is>
    </oc>
    <nc r="C22" t="inlineStr">
      <is>
        <r>
          <rPr>
            <sz val="10"/>
            <color indexed="10"/>
            <rFont val="Times New Roman"/>
            <family val="1"/>
          </rPr>
          <t>Porcentaje(</t>
        </r>
        <r>
          <rPr>
            <sz val="10"/>
            <color indexed="8"/>
            <rFont val="Times New Roman"/>
            <family val="1"/>
          </rPr>
          <t>%)</t>
        </r>
      </is>
    </nc>
  </rcc>
  <rcc rId="10" sId="2">
    <oc r="B38" t="inlineStr">
      <is>
        <t>**Costo relacionado con el precio de la Oferta en evaluación</t>
      </is>
    </oc>
    <nc r="B38" t="inlineStr">
      <is>
        <r>
          <t>**</t>
        </r>
        <r>
          <rPr>
            <b/>
            <sz val="10"/>
            <color indexed="10"/>
            <rFont val="Times New Roman"/>
            <family val="1"/>
          </rPr>
          <t>Costo</t>
        </r>
        <r>
          <rPr>
            <sz val="10"/>
            <rFont val="Times New Roman"/>
            <family val="1"/>
          </rPr>
          <t xml:space="preserve"> relacionado con el precio de la Oferta en evaluación</t>
        </r>
      </is>
    </nc>
  </rcc>
  <rcc rId="11" sId="2">
    <oc r="B39" t="inlineStr">
      <is>
        <t>***Costo relacionado con el tipo de interés de la Oferta en evaluación</t>
      </is>
    </oc>
    <nc r="B39" t="inlineStr">
      <is>
        <r>
          <t>***</t>
        </r>
        <r>
          <rPr>
            <b/>
            <sz val="10"/>
            <color indexed="10"/>
            <rFont val="Times New Roman"/>
            <family val="1"/>
          </rPr>
          <t>Costo</t>
        </r>
        <r>
          <rPr>
            <sz val="10"/>
            <rFont val="Times New Roman"/>
            <family val="1"/>
          </rPr>
          <t xml:space="preserve"> relacionado con el tipo de interés de la Oferta en evaluación</t>
        </r>
      </is>
    </nc>
  </rcc>
  <rcc rId="12" sId="2">
    <oc r="B44" t="inlineStr">
      <is>
        <t>c = puntuación de la oferta financiera que se esta evaluando</t>
      </is>
    </oc>
    <nc r="B44" t="inlineStr">
      <is>
        <r>
          <t xml:space="preserve">c = puntuación de la oferta financiera </t>
        </r>
        <r>
          <rPr>
            <b/>
            <sz val="9"/>
            <color indexed="10"/>
            <rFont val="Times New Roman"/>
            <family val="1"/>
          </rPr>
          <t>que se esta evaluando</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 start="0" length="2147483647">
    <dxf>
      <font>
        <color auto="1"/>
      </font>
    </dxf>
  </rfmt>
  <rfmt sheetId="1" sqref="B6" start="0" length="2147483647">
    <dxf>
      <font>
        <b/>
      </font>
    </dxf>
  </rfmt>
  <rfmt sheetId="1" sqref="B6" start="0" length="2147483647">
    <dxf>
      <font>
        <b val="0"/>
      </font>
    </dxf>
  </rfmt>
  <rfmt sheetId="1" sqref="B21" start="0" length="2147483647">
    <dxf>
      <font>
        <color auto="1"/>
      </font>
    </dxf>
  </rfmt>
  <rfmt sheetId="1" sqref="B21" start="0" length="2147483647">
    <dxf>
      <font>
        <b/>
      </font>
    </dxf>
  </rfmt>
  <rfmt sheetId="1" sqref="B21" start="0" length="2147483647">
    <dxf>
      <font>
        <b val="0"/>
      </font>
    </dxf>
  </rfmt>
  <rfmt sheetId="1" sqref="B30" start="0" length="2147483647">
    <dxf>
      <font>
        <color auto="1"/>
      </font>
    </dxf>
  </rfmt>
  <rfmt sheetId="1" sqref="B30" start="0" length="2147483647">
    <dxf>
      <font>
        <b/>
      </font>
    </dxf>
  </rfmt>
  <rfmt sheetId="1" sqref="B30" start="0" length="2147483647">
    <dxf>
      <font>
        <b val="0"/>
      </font>
    </dxf>
  </rfmt>
  <rfmt sheetId="1" sqref="B31" start="0" length="2147483647">
    <dxf>
      <font>
        <color auto="1"/>
      </font>
    </dxf>
  </rfmt>
  <rfmt sheetId="1" sqref="B42" start="0" length="2147483647">
    <dxf>
      <font>
        <color auto="1"/>
      </font>
    </dxf>
  </rfmt>
  <rfmt sheetId="1" sqref="B42" start="0" length="2147483647">
    <dxf>
      <font>
        <b/>
      </font>
    </dxf>
  </rfmt>
  <rfmt sheetId="1" sqref="B42" start="0" length="2147483647">
    <dxf>
      <font>
        <b val="0"/>
      </font>
    </dxf>
  </rfmt>
  <rfmt sheetId="1" sqref="B60:B61" start="0" length="2147483647">
    <dxf>
      <font>
        <color auto="1"/>
      </font>
    </dxf>
  </rfmt>
  <rfmt sheetId="1" sqref="B60:B61" start="0" length="2147483647">
    <dxf>
      <font/>
    </dxf>
  </rfmt>
  <rfmt sheetId="1" sqref="B60:B61" start="0" length="2147483647">
    <dxf>
      <font>
        <b/>
      </font>
    </dxf>
  </rfmt>
  <rfmt sheetId="1" sqref="B60:B61" start="0" length="2147483647">
    <dxf>
      <font>
        <b val="0"/>
      </font>
    </dxf>
  </rfmt>
  <rfmt sheetId="1" sqref="B67" start="0" length="2147483647">
    <dxf>
      <font>
        <color auto="1"/>
      </font>
    </dxf>
  </rfmt>
  <rfmt sheetId="1" sqref="B67" start="0" length="2147483647">
    <dxf>
      <font>
        <b/>
      </font>
    </dxf>
  </rfmt>
  <rfmt sheetId="1" sqref="B67" start="0" length="2147483647">
    <dxf>
      <font>
        <b val="0"/>
      </font>
    </dxf>
  </rfmt>
  <rfmt sheetId="1" sqref="A69:C69" start="0" length="2147483647">
    <dxf>
      <font>
        <color auto="1"/>
      </font>
    </dxf>
  </rfmt>
  <rfmt sheetId="1" sqref="B71" start="0" length="2147483647">
    <dxf>
      <font>
        <color auto="1"/>
      </font>
    </dxf>
  </rfmt>
  <rfmt sheetId="2" sqref="C22" start="0" length="2147483647">
    <dxf>
      <font>
        <color auto="1"/>
      </font>
    </dxf>
  </rfmt>
  <rfmt sheetId="2" sqref="A26:E26" start="0" length="2147483647">
    <dxf>
      <font>
        <color auto="1"/>
      </font>
    </dxf>
  </rfmt>
  <rfmt sheetId="2" sqref="B38" start="0" length="2147483647">
    <dxf>
      <font>
        <color auto="1"/>
      </font>
    </dxf>
  </rfmt>
  <rfmt sheetId="2" sqref="B38" start="0" length="2147483647">
    <dxf>
      <font>
        <b/>
      </font>
    </dxf>
  </rfmt>
  <rfmt sheetId="2" sqref="B38" start="0" length="2147483647">
    <dxf>
      <font>
        <b val="0"/>
      </font>
    </dxf>
  </rfmt>
  <rfmt sheetId="2" sqref="B39" start="0" length="2147483647">
    <dxf>
      <font>
        <color auto="1"/>
      </font>
    </dxf>
  </rfmt>
  <rfmt sheetId="2" sqref="B39" start="0" length="2147483647">
    <dxf>
      <font>
        <b/>
      </font>
    </dxf>
  </rfmt>
  <rfmt sheetId="2" sqref="B39" start="0" length="2147483647">
    <dxf>
      <font>
        <b val="0"/>
      </font>
    </dxf>
  </rfmt>
  <rfmt sheetId="2" sqref="B44" start="0" length="2147483647">
    <dxf>
      <font>
        <color auto="1"/>
      </font>
    </dxf>
  </rfmt>
  <rfmt sheetId="2" sqref="B44" start="0" length="2147483647">
    <dxf>
      <font>
        <b/>
      </font>
    </dxf>
  </rfmt>
  <rfmt sheetId="2" sqref="B44" start="0" length="2147483647">
    <dxf>
      <font>
        <b val="0"/>
      </font>
    </dxf>
  </rfmt>
  <rcv guid="{7B85D821-292D-43A2-8998-14785AE8CDC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4BAB7ACB-057E-4DFF-BEB4-E69399EDF464}" name="Yiping Guo" id="-549061898" dateTime="2012-03-01T16:39:3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1"/>
  <sheetViews>
    <sheetView topLeftCell="A54" zoomScaleNormal="100" workbookViewId="0">
      <selection activeCell="B71" sqref="B71"/>
    </sheetView>
  </sheetViews>
  <sheetFormatPr defaultColWidth="8.85546875" defaultRowHeight="15" x14ac:dyDescent="0.25"/>
  <cols>
    <col min="1" max="1" width="8.85546875" style="1"/>
    <col min="2" max="2" width="62" style="98" customWidth="1"/>
    <col min="3" max="3" width="14.28515625" style="1" customWidth="1"/>
    <col min="4" max="4" width="14.7109375" style="1" customWidth="1"/>
    <col min="5" max="5" width="16.7109375" style="1" customWidth="1"/>
    <col min="6" max="6" width="15.7109375" style="1" customWidth="1"/>
    <col min="7" max="7" width="14.28515625" style="1" customWidth="1"/>
    <col min="8" max="8" width="13.28515625" style="1" customWidth="1"/>
    <col min="9" max="9" width="13.7109375" style="1" customWidth="1"/>
    <col min="10" max="16384" width="8.85546875" style="1"/>
  </cols>
  <sheetData>
    <row r="1" spans="1:9" ht="18.75" x14ac:dyDescent="0.3">
      <c r="A1" s="37" t="s">
        <v>23</v>
      </c>
      <c r="B1" s="92"/>
    </row>
    <row r="3" spans="1:9" ht="63" x14ac:dyDescent="0.25">
      <c r="A3" s="125" t="s">
        <v>24</v>
      </c>
      <c r="B3" s="126"/>
      <c r="C3" s="38" t="s">
        <v>32</v>
      </c>
      <c r="D3" s="39" t="s">
        <v>26</v>
      </c>
      <c r="E3" s="39" t="s">
        <v>27</v>
      </c>
      <c r="F3" s="39" t="s">
        <v>28</v>
      </c>
      <c r="G3" s="39" t="s">
        <v>29</v>
      </c>
      <c r="H3" s="39" t="s">
        <v>30</v>
      </c>
      <c r="I3" s="39" t="s">
        <v>31</v>
      </c>
    </row>
    <row r="4" spans="1:9" ht="15.75" thickBot="1" x14ac:dyDescent="0.3">
      <c r="A4" s="105" t="s">
        <v>36</v>
      </c>
      <c r="B4" s="106"/>
      <c r="C4" s="107"/>
      <c r="D4" s="105"/>
      <c r="E4" s="106"/>
      <c r="F4" s="107"/>
      <c r="G4" s="105"/>
      <c r="H4" s="106"/>
      <c r="I4" s="107"/>
    </row>
    <row r="5" spans="1:9" ht="15.75" thickBot="1" x14ac:dyDescent="0.3">
      <c r="A5" s="114" t="s">
        <v>25</v>
      </c>
      <c r="B5" s="115"/>
      <c r="C5" s="116"/>
      <c r="D5" s="114"/>
      <c r="E5" s="115"/>
      <c r="F5" s="116"/>
      <c r="G5" s="114"/>
      <c r="H5" s="115"/>
      <c r="I5" s="116"/>
    </row>
    <row r="6" spans="1:9" x14ac:dyDescent="0.25">
      <c r="A6" s="117" t="s">
        <v>0</v>
      </c>
      <c r="B6" s="151" t="s">
        <v>146</v>
      </c>
      <c r="C6" s="108">
        <v>15</v>
      </c>
      <c r="D6" s="108"/>
      <c r="E6" s="108"/>
      <c r="F6" s="108"/>
      <c r="G6" s="108"/>
      <c r="H6" s="108"/>
      <c r="I6" s="108"/>
    </row>
    <row r="7" spans="1:9" x14ac:dyDescent="0.25">
      <c r="A7" s="118"/>
      <c r="B7" s="93" t="s">
        <v>35</v>
      </c>
      <c r="C7" s="109"/>
      <c r="D7" s="109"/>
      <c r="E7" s="109"/>
      <c r="F7" s="109"/>
      <c r="G7" s="109"/>
      <c r="H7" s="109"/>
      <c r="I7" s="109"/>
    </row>
    <row r="8" spans="1:9" ht="25.5" x14ac:dyDescent="0.25">
      <c r="A8" s="118"/>
      <c r="B8" s="93" t="s">
        <v>33</v>
      </c>
      <c r="C8" s="109"/>
      <c r="D8" s="109"/>
      <c r="E8" s="109"/>
      <c r="F8" s="109"/>
      <c r="G8" s="109"/>
      <c r="H8" s="109"/>
      <c r="I8" s="109"/>
    </row>
    <row r="9" spans="1:9" ht="15.75" thickBot="1" x14ac:dyDescent="0.3">
      <c r="A9" s="119"/>
      <c r="B9" s="94" t="s">
        <v>34</v>
      </c>
      <c r="C9" s="109"/>
      <c r="D9" s="109"/>
      <c r="E9" s="109"/>
      <c r="F9" s="109"/>
      <c r="G9" s="109"/>
      <c r="H9" s="109"/>
      <c r="I9" s="109"/>
    </row>
    <row r="10" spans="1:9" ht="51" x14ac:dyDescent="0.25">
      <c r="A10" s="117" t="s">
        <v>1</v>
      </c>
      <c r="B10" s="40" t="s">
        <v>37</v>
      </c>
      <c r="C10" s="109"/>
      <c r="D10" s="109"/>
      <c r="E10" s="109"/>
      <c r="F10" s="109"/>
      <c r="G10" s="109"/>
      <c r="H10" s="109"/>
      <c r="I10" s="109"/>
    </row>
    <row r="11" spans="1:9" x14ac:dyDescent="0.25">
      <c r="A11" s="118"/>
      <c r="B11" s="93" t="s">
        <v>38</v>
      </c>
      <c r="C11" s="109"/>
      <c r="D11" s="109"/>
      <c r="E11" s="109"/>
      <c r="F11" s="109"/>
      <c r="G11" s="109"/>
      <c r="H11" s="109"/>
      <c r="I11" s="109"/>
    </row>
    <row r="12" spans="1:9" x14ac:dyDescent="0.25">
      <c r="A12" s="118"/>
      <c r="B12" s="93" t="s">
        <v>39</v>
      </c>
      <c r="C12" s="109"/>
      <c r="D12" s="109"/>
      <c r="E12" s="109"/>
      <c r="F12" s="109"/>
      <c r="G12" s="109"/>
      <c r="H12" s="109"/>
      <c r="I12" s="109"/>
    </row>
    <row r="13" spans="1:9" x14ac:dyDescent="0.25">
      <c r="A13" s="118"/>
      <c r="B13" s="93" t="s">
        <v>40</v>
      </c>
      <c r="C13" s="109"/>
      <c r="D13" s="109"/>
      <c r="E13" s="109"/>
      <c r="F13" s="109"/>
      <c r="G13" s="109"/>
      <c r="H13" s="109"/>
      <c r="I13" s="109"/>
    </row>
    <row r="14" spans="1:9" x14ac:dyDescent="0.25">
      <c r="A14" s="118"/>
      <c r="B14" s="93" t="s">
        <v>41</v>
      </c>
      <c r="C14" s="109"/>
      <c r="D14" s="109"/>
      <c r="E14" s="109"/>
      <c r="F14" s="109"/>
      <c r="G14" s="109"/>
      <c r="H14" s="109"/>
      <c r="I14" s="109"/>
    </row>
    <row r="15" spans="1:9" x14ac:dyDescent="0.25">
      <c r="A15" s="118"/>
      <c r="B15" s="95" t="s">
        <v>128</v>
      </c>
      <c r="C15" s="109"/>
      <c r="D15" s="109"/>
      <c r="E15" s="109"/>
      <c r="F15" s="109"/>
      <c r="G15" s="109"/>
      <c r="H15" s="109"/>
      <c r="I15" s="109"/>
    </row>
    <row r="16" spans="1:9" x14ac:dyDescent="0.25">
      <c r="A16" s="118"/>
      <c r="B16" s="95" t="s">
        <v>129</v>
      </c>
      <c r="C16" s="109"/>
      <c r="D16" s="109"/>
      <c r="E16" s="109"/>
      <c r="F16" s="109"/>
      <c r="G16" s="109"/>
      <c r="H16" s="109"/>
      <c r="I16" s="109"/>
    </row>
    <row r="17" spans="1:9" ht="15.75" thickBot="1" x14ac:dyDescent="0.3">
      <c r="A17" s="118"/>
      <c r="B17" s="93" t="s">
        <v>42</v>
      </c>
      <c r="C17" s="110"/>
      <c r="D17" s="110"/>
      <c r="E17" s="110"/>
      <c r="F17" s="110"/>
      <c r="G17" s="110"/>
      <c r="H17" s="110"/>
      <c r="I17" s="110"/>
    </row>
    <row r="18" spans="1:9" ht="15.75" thickBot="1" x14ac:dyDescent="0.3">
      <c r="A18" s="114" t="s">
        <v>43</v>
      </c>
      <c r="B18" s="115"/>
      <c r="C18" s="116"/>
    </row>
    <row r="19" spans="1:9" ht="25.5" x14ac:dyDescent="0.25">
      <c r="A19" s="117" t="s">
        <v>2</v>
      </c>
      <c r="B19" s="40" t="s">
        <v>44</v>
      </c>
      <c r="C19" s="108">
        <v>15</v>
      </c>
      <c r="D19" s="108"/>
      <c r="E19" s="108"/>
      <c r="F19" s="108"/>
      <c r="G19" s="108"/>
      <c r="H19" s="108"/>
      <c r="I19" s="108"/>
    </row>
    <row r="20" spans="1:9" x14ac:dyDescent="0.25">
      <c r="A20" s="118"/>
      <c r="B20" s="93" t="s">
        <v>45</v>
      </c>
      <c r="C20" s="109"/>
      <c r="D20" s="109"/>
      <c r="E20" s="109"/>
      <c r="F20" s="109"/>
      <c r="G20" s="109"/>
      <c r="H20" s="109"/>
      <c r="I20" s="109"/>
    </row>
    <row r="21" spans="1:9" ht="18.75" customHeight="1" thickBot="1" x14ac:dyDescent="0.3">
      <c r="A21" s="118"/>
      <c r="B21" s="152" t="s">
        <v>147</v>
      </c>
      <c r="C21" s="110"/>
      <c r="D21" s="110"/>
      <c r="E21" s="110"/>
      <c r="F21" s="110"/>
      <c r="G21" s="110"/>
      <c r="H21" s="110"/>
      <c r="I21" s="110"/>
    </row>
    <row r="22" spans="1:9" ht="15.75" thickBot="1" x14ac:dyDescent="0.3">
      <c r="A22" s="111" t="s">
        <v>46</v>
      </c>
      <c r="B22" s="112"/>
      <c r="C22" s="113"/>
      <c r="D22" s="111"/>
      <c r="E22" s="112"/>
      <c r="F22" s="113"/>
      <c r="G22" s="111"/>
      <c r="H22" s="112"/>
      <c r="I22" s="113"/>
    </row>
    <row r="23" spans="1:9" ht="15.75" thickBot="1" x14ac:dyDescent="0.3">
      <c r="A23" s="120" t="s">
        <v>47</v>
      </c>
      <c r="B23" s="121"/>
      <c r="C23" s="122"/>
      <c r="D23" s="120"/>
      <c r="E23" s="121"/>
      <c r="F23" s="122"/>
      <c r="G23" s="120"/>
      <c r="H23" s="121"/>
      <c r="I23" s="122"/>
    </row>
    <row r="24" spans="1:9" ht="44.45" customHeight="1" thickBot="1" x14ac:dyDescent="0.3">
      <c r="A24" s="41" t="s">
        <v>3</v>
      </c>
      <c r="B24" s="42" t="s">
        <v>48</v>
      </c>
      <c r="C24" s="108">
        <v>15</v>
      </c>
      <c r="D24" s="108"/>
      <c r="E24" s="108"/>
      <c r="F24" s="108"/>
      <c r="G24" s="108"/>
      <c r="H24" s="108"/>
      <c r="I24" s="108"/>
    </row>
    <row r="25" spans="1:9" ht="25.5" x14ac:dyDescent="0.25">
      <c r="A25" s="117" t="s">
        <v>4</v>
      </c>
      <c r="B25" s="93" t="s">
        <v>49</v>
      </c>
      <c r="C25" s="109"/>
      <c r="D25" s="109"/>
      <c r="E25" s="109"/>
      <c r="F25" s="109"/>
      <c r="G25" s="109"/>
      <c r="H25" s="109"/>
      <c r="I25" s="109"/>
    </row>
    <row r="26" spans="1:9" ht="30.6" customHeight="1" thickBot="1" x14ac:dyDescent="0.3">
      <c r="A26" s="119"/>
      <c r="B26" s="94" t="s">
        <v>50</v>
      </c>
      <c r="C26" s="109"/>
      <c r="D26" s="109"/>
      <c r="E26" s="109"/>
      <c r="F26" s="109"/>
      <c r="G26" s="109"/>
      <c r="H26" s="109"/>
      <c r="I26" s="109"/>
    </row>
    <row r="27" spans="1:9" x14ac:dyDescent="0.25">
      <c r="A27" s="117" t="s">
        <v>5</v>
      </c>
      <c r="B27" s="123" t="s">
        <v>130</v>
      </c>
      <c r="C27" s="109"/>
      <c r="D27" s="109"/>
      <c r="E27" s="109"/>
      <c r="F27" s="109"/>
      <c r="G27" s="109"/>
      <c r="H27" s="109"/>
      <c r="I27" s="109"/>
    </row>
    <row r="28" spans="1:9" x14ac:dyDescent="0.25">
      <c r="A28" s="118"/>
      <c r="B28" s="124"/>
      <c r="C28" s="109"/>
      <c r="D28" s="109"/>
      <c r="E28" s="109"/>
      <c r="F28" s="109"/>
      <c r="G28" s="109"/>
      <c r="H28" s="109"/>
      <c r="I28" s="109"/>
    </row>
    <row r="29" spans="1:9" x14ac:dyDescent="0.25">
      <c r="A29" s="118"/>
      <c r="B29" s="96" t="s">
        <v>51</v>
      </c>
      <c r="C29" s="109"/>
      <c r="D29" s="109"/>
      <c r="E29" s="109"/>
      <c r="F29" s="109"/>
      <c r="G29" s="109"/>
      <c r="H29" s="109"/>
      <c r="I29" s="109"/>
    </row>
    <row r="30" spans="1:9" x14ac:dyDescent="0.25">
      <c r="A30" s="118"/>
      <c r="B30" s="153" t="s">
        <v>148</v>
      </c>
      <c r="C30" s="109"/>
      <c r="D30" s="109"/>
      <c r="E30" s="109"/>
      <c r="F30" s="109"/>
      <c r="G30" s="109"/>
      <c r="H30" s="109"/>
      <c r="I30" s="109"/>
    </row>
    <row r="31" spans="1:9" ht="15.75" thickBot="1" x14ac:dyDescent="0.3">
      <c r="A31" s="119"/>
      <c r="B31" s="154" t="s">
        <v>149</v>
      </c>
      <c r="C31" s="109"/>
      <c r="D31" s="109"/>
      <c r="E31" s="109"/>
      <c r="F31" s="109"/>
      <c r="G31" s="109"/>
      <c r="H31" s="109"/>
      <c r="I31" s="109"/>
    </row>
    <row r="32" spans="1:9" ht="42.75" customHeight="1" thickBot="1" x14ac:dyDescent="0.3">
      <c r="A32" s="41" t="s">
        <v>6</v>
      </c>
      <c r="B32" s="42" t="s">
        <v>131</v>
      </c>
      <c r="C32" s="110"/>
      <c r="D32" s="110"/>
      <c r="E32" s="110"/>
      <c r="F32" s="110"/>
      <c r="G32" s="110"/>
      <c r="H32" s="110"/>
      <c r="I32" s="110"/>
    </row>
    <row r="33" spans="1:9" ht="15.75" thickBot="1" x14ac:dyDescent="0.3">
      <c r="A33" s="114" t="s">
        <v>52</v>
      </c>
      <c r="B33" s="115"/>
      <c r="C33" s="116"/>
    </row>
    <row r="34" spans="1:9" ht="15.75" thickBot="1" x14ac:dyDescent="0.3">
      <c r="A34" s="41" t="s">
        <v>7</v>
      </c>
      <c r="B34" s="42" t="s">
        <v>53</v>
      </c>
      <c r="C34" s="108">
        <v>15</v>
      </c>
      <c r="D34" s="108"/>
      <c r="E34" s="108"/>
      <c r="F34" s="108"/>
      <c r="G34" s="108"/>
      <c r="H34" s="108"/>
      <c r="I34" s="108"/>
    </row>
    <row r="35" spans="1:9" ht="26.25" thickBot="1" x14ac:dyDescent="0.3">
      <c r="A35" s="41" t="s">
        <v>8</v>
      </c>
      <c r="B35" s="42" t="s">
        <v>54</v>
      </c>
      <c r="C35" s="109"/>
      <c r="D35" s="109"/>
      <c r="E35" s="109"/>
      <c r="F35" s="109"/>
      <c r="G35" s="109"/>
      <c r="H35" s="109"/>
      <c r="I35" s="109"/>
    </row>
    <row r="36" spans="1:9" ht="67.900000000000006" customHeight="1" thickBot="1" x14ac:dyDescent="0.3">
      <c r="A36" s="41" t="s">
        <v>9</v>
      </c>
      <c r="B36" s="104" t="s">
        <v>144</v>
      </c>
      <c r="C36" s="109"/>
      <c r="D36" s="109"/>
      <c r="E36" s="109"/>
      <c r="F36" s="109"/>
      <c r="G36" s="109"/>
      <c r="H36" s="109"/>
      <c r="I36" s="109"/>
    </row>
    <row r="37" spans="1:9" ht="47.45" customHeight="1" thickBot="1" x14ac:dyDescent="0.3">
      <c r="A37" s="41" t="s">
        <v>10</v>
      </c>
      <c r="B37" s="42" t="s">
        <v>55</v>
      </c>
      <c r="C37" s="109"/>
      <c r="D37" s="109"/>
      <c r="E37" s="109"/>
      <c r="F37" s="109"/>
      <c r="G37" s="109"/>
      <c r="H37" s="109"/>
      <c r="I37" s="109"/>
    </row>
    <row r="38" spans="1:9" ht="15.75" thickBot="1" x14ac:dyDescent="0.3">
      <c r="A38" s="41" t="s">
        <v>11</v>
      </c>
      <c r="B38" s="42" t="s">
        <v>56</v>
      </c>
      <c r="C38" s="110"/>
      <c r="D38" s="110"/>
      <c r="E38" s="110"/>
      <c r="F38" s="110"/>
      <c r="G38" s="110"/>
      <c r="H38" s="110"/>
      <c r="I38" s="110"/>
    </row>
    <row r="39" spans="1:9" ht="15.75" thickBot="1" x14ac:dyDescent="0.3">
      <c r="A39" s="111" t="s">
        <v>57</v>
      </c>
      <c r="B39" s="112"/>
      <c r="C39" s="113"/>
      <c r="D39" s="111"/>
      <c r="E39" s="112"/>
      <c r="F39" s="113"/>
      <c r="G39" s="111"/>
      <c r="H39" s="112"/>
      <c r="I39" s="113"/>
    </row>
    <row r="40" spans="1:9" ht="15.75" thickBot="1" x14ac:dyDescent="0.3">
      <c r="A40" s="114" t="s">
        <v>58</v>
      </c>
      <c r="B40" s="115"/>
      <c r="C40" s="116"/>
      <c r="D40" s="114"/>
      <c r="E40" s="115"/>
      <c r="F40" s="116"/>
      <c r="G40" s="114"/>
      <c r="H40" s="115"/>
      <c r="I40" s="116"/>
    </row>
    <row r="41" spans="1:9" ht="77.25" thickBot="1" x14ac:dyDescent="0.3">
      <c r="A41" s="41" t="s">
        <v>12</v>
      </c>
      <c r="B41" s="104" t="s">
        <v>145</v>
      </c>
      <c r="C41" s="108">
        <v>10</v>
      </c>
      <c r="D41" s="108"/>
      <c r="E41" s="108"/>
      <c r="F41" s="108"/>
      <c r="G41" s="108"/>
      <c r="H41" s="108"/>
      <c r="I41" s="108"/>
    </row>
    <row r="42" spans="1:9" ht="25.5" x14ac:dyDescent="0.25">
      <c r="A42" s="117" t="s">
        <v>13</v>
      </c>
      <c r="B42" s="155" t="s">
        <v>150</v>
      </c>
      <c r="C42" s="109"/>
      <c r="D42" s="109"/>
      <c r="E42" s="109"/>
      <c r="F42" s="109"/>
      <c r="G42" s="109"/>
      <c r="H42" s="109"/>
      <c r="I42" s="109"/>
    </row>
    <row r="43" spans="1:9" x14ac:dyDescent="0.25">
      <c r="A43" s="118"/>
      <c r="B43" s="103" t="s">
        <v>59</v>
      </c>
      <c r="C43" s="109"/>
      <c r="D43" s="109"/>
      <c r="E43" s="109"/>
      <c r="F43" s="109"/>
      <c r="G43" s="109"/>
      <c r="H43" s="109"/>
      <c r="I43" s="109"/>
    </row>
    <row r="44" spans="1:9" x14ac:dyDescent="0.25">
      <c r="A44" s="118"/>
      <c r="B44" s="96" t="s">
        <v>60</v>
      </c>
      <c r="C44" s="109"/>
      <c r="D44" s="109"/>
      <c r="E44" s="109"/>
      <c r="F44" s="109"/>
      <c r="G44" s="109"/>
      <c r="H44" s="109"/>
      <c r="I44" s="109"/>
    </row>
    <row r="45" spans="1:9" ht="14.25" customHeight="1" x14ac:dyDescent="0.25">
      <c r="A45" s="118"/>
      <c r="B45" s="96" t="s">
        <v>61</v>
      </c>
      <c r="C45" s="109"/>
      <c r="D45" s="109"/>
      <c r="E45" s="109"/>
      <c r="F45" s="109"/>
      <c r="G45" s="109"/>
      <c r="H45" s="109"/>
      <c r="I45" s="109"/>
    </row>
    <row r="46" spans="1:9" ht="13.5" customHeight="1" thickBot="1" x14ac:dyDescent="0.3">
      <c r="A46" s="119"/>
      <c r="B46" s="97" t="s">
        <v>62</v>
      </c>
      <c r="C46" s="110"/>
      <c r="D46" s="110"/>
      <c r="E46" s="110"/>
      <c r="F46" s="110"/>
      <c r="G46" s="110"/>
      <c r="H46" s="110"/>
      <c r="I46" s="110"/>
    </row>
    <row r="47" spans="1:9" ht="15" customHeight="1" thickBot="1" x14ac:dyDescent="0.3">
      <c r="A47" s="114" t="s">
        <v>63</v>
      </c>
      <c r="B47" s="115"/>
      <c r="C47" s="116"/>
      <c r="D47" s="88"/>
      <c r="E47" s="88"/>
      <c r="F47" s="88"/>
      <c r="G47" s="88"/>
      <c r="H47" s="88"/>
      <c r="I47" s="88"/>
    </row>
    <row r="48" spans="1:9" ht="13.5" customHeight="1" x14ac:dyDescent="0.25">
      <c r="A48" s="86" t="s">
        <v>14</v>
      </c>
      <c r="B48" s="43" t="s">
        <v>64</v>
      </c>
      <c r="C48" s="127">
        <v>5</v>
      </c>
      <c r="D48" s="88"/>
      <c r="E48" s="88"/>
      <c r="F48" s="88"/>
      <c r="G48" s="88"/>
      <c r="H48" s="88"/>
      <c r="I48" s="88"/>
    </row>
    <row r="49" spans="1:9" ht="25.5" customHeight="1" x14ac:dyDescent="0.25">
      <c r="A49" s="87"/>
      <c r="B49" s="96" t="s">
        <v>132</v>
      </c>
      <c r="C49" s="128"/>
      <c r="D49" s="88"/>
      <c r="E49" s="88"/>
      <c r="F49" s="88"/>
      <c r="G49" s="88"/>
      <c r="H49" s="88"/>
      <c r="I49" s="88"/>
    </row>
    <row r="50" spans="1:9" ht="25.5" customHeight="1" x14ac:dyDescent="0.25">
      <c r="A50" s="87"/>
      <c r="B50" s="96" t="s">
        <v>65</v>
      </c>
      <c r="C50" s="128"/>
      <c r="D50" s="88"/>
      <c r="E50" s="88"/>
      <c r="F50" s="88"/>
      <c r="G50" s="88"/>
      <c r="H50" s="88"/>
      <c r="I50" s="88"/>
    </row>
    <row r="51" spans="1:9" ht="25.5" customHeight="1" x14ac:dyDescent="0.25">
      <c r="A51" s="87"/>
      <c r="B51" s="96" t="s">
        <v>66</v>
      </c>
      <c r="C51" s="128"/>
      <c r="D51" s="88"/>
      <c r="E51" s="88"/>
      <c r="F51" s="88"/>
      <c r="G51" s="88"/>
      <c r="H51" s="88"/>
      <c r="I51" s="88"/>
    </row>
    <row r="52" spans="1:9" ht="26.25" customHeight="1" thickBot="1" x14ac:dyDescent="0.3">
      <c r="A52" s="41"/>
      <c r="B52" s="99" t="s">
        <v>139</v>
      </c>
      <c r="C52" s="129"/>
      <c r="D52" s="88"/>
      <c r="E52" s="88"/>
      <c r="F52" s="88"/>
      <c r="G52" s="88"/>
      <c r="H52" s="88"/>
      <c r="I52" s="88"/>
    </row>
    <row r="53" spans="1:9" ht="15.75" thickBot="1" x14ac:dyDescent="0.3">
      <c r="A53" s="114" t="s">
        <v>67</v>
      </c>
      <c r="B53" s="115"/>
      <c r="C53" s="116"/>
    </row>
    <row r="54" spans="1:9" x14ac:dyDescent="0.25">
      <c r="A54" s="117" t="s">
        <v>22</v>
      </c>
      <c r="B54" s="40" t="s">
        <v>68</v>
      </c>
      <c r="C54" s="108">
        <v>10</v>
      </c>
      <c r="D54" s="108"/>
      <c r="E54" s="108"/>
      <c r="F54" s="108"/>
      <c r="G54" s="108"/>
      <c r="H54" s="108"/>
      <c r="I54" s="108"/>
    </row>
    <row r="55" spans="1:9" x14ac:dyDescent="0.25">
      <c r="A55" s="118"/>
      <c r="B55" s="93" t="s">
        <v>69</v>
      </c>
      <c r="C55" s="109"/>
      <c r="D55" s="109"/>
      <c r="E55" s="109"/>
      <c r="F55" s="109"/>
      <c r="G55" s="109"/>
      <c r="H55" s="109"/>
      <c r="I55" s="109"/>
    </row>
    <row r="56" spans="1:9" ht="25.5" x14ac:dyDescent="0.25">
      <c r="A56" s="118"/>
      <c r="B56" s="93" t="s">
        <v>70</v>
      </c>
      <c r="C56" s="109"/>
      <c r="D56" s="109"/>
      <c r="E56" s="109"/>
      <c r="F56" s="109"/>
      <c r="G56" s="109"/>
      <c r="H56" s="109"/>
      <c r="I56" s="109"/>
    </row>
    <row r="57" spans="1:9" ht="30" customHeight="1" thickBot="1" x14ac:dyDescent="0.3">
      <c r="A57" s="119"/>
      <c r="B57" s="94" t="s">
        <v>71</v>
      </c>
      <c r="C57" s="110"/>
      <c r="D57" s="110"/>
      <c r="E57" s="110"/>
      <c r="F57" s="110"/>
      <c r="G57" s="110"/>
      <c r="H57" s="110"/>
      <c r="I57" s="110"/>
    </row>
    <row r="58" spans="1:9" ht="15.75" thickBot="1" x14ac:dyDescent="0.3">
      <c r="A58" s="111" t="s">
        <v>133</v>
      </c>
      <c r="B58" s="112"/>
      <c r="C58" s="113"/>
    </row>
    <row r="59" spans="1:9" ht="15.75" thickBot="1" x14ac:dyDescent="0.3">
      <c r="A59" s="114" t="s">
        <v>134</v>
      </c>
      <c r="B59" s="115"/>
      <c r="C59" s="116"/>
    </row>
    <row r="60" spans="1:9" x14ac:dyDescent="0.25">
      <c r="A60" s="117" t="s">
        <v>15</v>
      </c>
      <c r="B60" s="156" t="s">
        <v>151</v>
      </c>
      <c r="C60" s="108">
        <v>10</v>
      </c>
      <c r="D60" s="108"/>
      <c r="E60" s="108"/>
      <c r="F60" s="108"/>
      <c r="G60" s="108"/>
      <c r="H60" s="108"/>
      <c r="I60" s="108"/>
    </row>
    <row r="61" spans="1:9" ht="45.6" customHeight="1" thickBot="1" x14ac:dyDescent="0.3">
      <c r="A61" s="119"/>
      <c r="B61" s="157"/>
      <c r="C61" s="110"/>
      <c r="D61" s="110"/>
      <c r="E61" s="110"/>
      <c r="F61" s="110"/>
      <c r="G61" s="110"/>
      <c r="H61" s="110"/>
      <c r="I61" s="110"/>
    </row>
    <row r="62" spans="1:9" ht="15.75" thickBot="1" x14ac:dyDescent="0.3">
      <c r="A62" s="111" t="s">
        <v>72</v>
      </c>
      <c r="B62" s="112"/>
      <c r="C62" s="113"/>
      <c r="D62" s="111"/>
      <c r="E62" s="112"/>
      <c r="F62" s="113"/>
      <c r="G62" s="111"/>
      <c r="H62" s="112"/>
      <c r="I62" s="113"/>
    </row>
    <row r="63" spans="1:9" ht="15.75" thickBot="1" x14ac:dyDescent="0.3">
      <c r="A63" s="114" t="s">
        <v>73</v>
      </c>
      <c r="B63" s="115"/>
      <c r="C63" s="116"/>
      <c r="D63" s="114"/>
      <c r="E63" s="115"/>
      <c r="F63" s="116"/>
      <c r="G63" s="114"/>
      <c r="H63" s="115"/>
      <c r="I63" s="116"/>
    </row>
    <row r="64" spans="1:9" x14ac:dyDescent="0.25">
      <c r="A64" s="117" t="s">
        <v>16</v>
      </c>
      <c r="B64" s="89" t="s">
        <v>74</v>
      </c>
      <c r="C64" s="108">
        <v>5</v>
      </c>
      <c r="D64" s="108"/>
      <c r="E64" s="108"/>
      <c r="F64" s="108"/>
      <c r="G64" s="108"/>
      <c r="H64" s="108"/>
      <c r="I64" s="108"/>
    </row>
    <row r="65" spans="1:9" x14ac:dyDescent="0.25">
      <c r="A65" s="118"/>
      <c r="B65" s="93" t="s">
        <v>75</v>
      </c>
      <c r="C65" s="109"/>
      <c r="D65" s="109"/>
      <c r="E65" s="109"/>
      <c r="F65" s="109"/>
      <c r="G65" s="109"/>
      <c r="H65" s="109"/>
      <c r="I65" s="109"/>
    </row>
    <row r="66" spans="1:9" x14ac:dyDescent="0.25">
      <c r="A66" s="118"/>
      <c r="B66" s="93" t="s">
        <v>76</v>
      </c>
      <c r="C66" s="109"/>
      <c r="D66" s="109"/>
      <c r="E66" s="109"/>
      <c r="F66" s="109"/>
      <c r="G66" s="109"/>
      <c r="H66" s="109"/>
      <c r="I66" s="109"/>
    </row>
    <row r="67" spans="1:9" ht="25.5" x14ac:dyDescent="0.25">
      <c r="A67" s="118"/>
      <c r="B67" s="152" t="s">
        <v>152</v>
      </c>
      <c r="C67" s="109"/>
      <c r="D67" s="109"/>
      <c r="E67" s="109"/>
      <c r="F67" s="109"/>
      <c r="G67" s="109"/>
      <c r="H67" s="109"/>
      <c r="I67" s="109"/>
    </row>
    <row r="68" spans="1:9" ht="15.75" thickBot="1" x14ac:dyDescent="0.3">
      <c r="A68" s="119"/>
      <c r="B68" s="42"/>
      <c r="C68" s="110"/>
      <c r="D68" s="110"/>
      <c r="E68" s="110"/>
      <c r="F68" s="110"/>
      <c r="G68" s="110"/>
      <c r="H68" s="110"/>
      <c r="I68" s="110"/>
    </row>
    <row r="69" spans="1:9" ht="15.75" thickBot="1" x14ac:dyDescent="0.3">
      <c r="A69" s="158" t="s">
        <v>153</v>
      </c>
      <c r="B69" s="159"/>
      <c r="C69" s="160"/>
      <c r="D69" s="88"/>
      <c r="E69" s="88"/>
      <c r="F69" s="88"/>
      <c r="G69" s="88"/>
      <c r="H69" s="88"/>
      <c r="I69" s="88"/>
    </row>
    <row r="70" spans="1:9" ht="31.5" x14ac:dyDescent="0.25">
      <c r="A70" s="44"/>
      <c r="B70" s="100" t="s">
        <v>140</v>
      </c>
      <c r="C70" s="45">
        <f>SUM(C6+C19+C24+C34+C41+C48+C54+C60+C64)</f>
        <v>100</v>
      </c>
      <c r="D70" s="46">
        <f t="shared" ref="D70:I70" si="0">SUM(D6+D19+D24+D34+D41+D54+D60+D64)</f>
        <v>0</v>
      </c>
      <c r="E70" s="46">
        <f t="shared" si="0"/>
        <v>0</v>
      </c>
      <c r="F70" s="46">
        <f t="shared" si="0"/>
        <v>0</v>
      </c>
      <c r="G70" s="46">
        <f t="shared" si="0"/>
        <v>0</v>
      </c>
      <c r="H70" s="46">
        <f t="shared" si="0"/>
        <v>0</v>
      </c>
      <c r="I70" s="46">
        <f t="shared" si="0"/>
        <v>0</v>
      </c>
    </row>
    <row r="71" spans="1:9" ht="25.5" x14ac:dyDescent="0.25">
      <c r="B71" s="161" t="s">
        <v>77</v>
      </c>
      <c r="C71" s="35"/>
      <c r="D71" s="35"/>
      <c r="E71" s="35"/>
      <c r="F71" s="35"/>
      <c r="G71" s="35"/>
      <c r="H71" s="35"/>
      <c r="I71" s="35"/>
    </row>
  </sheetData>
  <customSheetViews>
    <customSheetView guid="{7B85D821-292D-43A2-8998-14785AE8CDC5}" topLeftCell="A54">
      <selection activeCell="B71" sqref="B71"/>
      <colBreaks count="1" manualBreakCount="1">
        <brk id="9" max="1048575" man="1"/>
      </colBreaks>
      <pageMargins left="0.7" right="0.7" top="0.75" bottom="0.75" header="0.3" footer="0.3"/>
      <pageSetup scale="38" orientation="landscape" r:id="rId1"/>
    </customSheetView>
    <customSheetView guid="{0F24CACD-3A2B-43F6-9B4E-8E24B3D78ECD}">
      <selection activeCell="B6" sqref="B6"/>
      <colBreaks count="1" manualBreakCount="1">
        <brk id="9" max="1048575" man="1"/>
      </colBreaks>
      <pageMargins left="0.7" right="0.7" top="0.75" bottom="0.75" header="0.3" footer="0.3"/>
      <pageSetup scale="38" orientation="landscape" r:id="rId2"/>
    </customSheetView>
  </customSheetViews>
  <mergeCells count="100">
    <mergeCell ref="A69:C69"/>
    <mergeCell ref="D64:D68"/>
    <mergeCell ref="E64:E68"/>
    <mergeCell ref="F64:F68"/>
    <mergeCell ref="D39:F39"/>
    <mergeCell ref="C54:C57"/>
    <mergeCell ref="A58:C58"/>
    <mergeCell ref="A47:C47"/>
    <mergeCell ref="C48:C52"/>
    <mergeCell ref="A53:C53"/>
    <mergeCell ref="G40:I40"/>
    <mergeCell ref="G64:G68"/>
    <mergeCell ref="H64:H68"/>
    <mergeCell ref="I64:I68"/>
    <mergeCell ref="G41:G46"/>
    <mergeCell ref="H41:H46"/>
    <mergeCell ref="H60:H61"/>
    <mergeCell ref="I60:I61"/>
    <mergeCell ref="I54:I57"/>
    <mergeCell ref="D63:F63"/>
    <mergeCell ref="G63:I63"/>
    <mergeCell ref="D62:F62"/>
    <mergeCell ref="G62:I62"/>
    <mergeCell ref="D60:D61"/>
    <mergeCell ref="E60:E61"/>
    <mergeCell ref="F60:F61"/>
    <mergeCell ref="G60:G61"/>
    <mergeCell ref="E34:E38"/>
    <mergeCell ref="F34:F38"/>
    <mergeCell ref="D34:D38"/>
    <mergeCell ref="I41:I46"/>
    <mergeCell ref="G39:I39"/>
    <mergeCell ref="D40:F40"/>
    <mergeCell ref="I34:I38"/>
    <mergeCell ref="D41:D46"/>
    <mergeCell ref="E41:E46"/>
    <mergeCell ref="F41:F46"/>
    <mergeCell ref="G4:I4"/>
    <mergeCell ref="D5:F5"/>
    <mergeCell ref="G5:I5"/>
    <mergeCell ref="D54:D57"/>
    <mergeCell ref="E54:E57"/>
    <mergeCell ref="F54:F57"/>
    <mergeCell ref="G54:G57"/>
    <mergeCell ref="H54:H57"/>
    <mergeCell ref="G34:G38"/>
    <mergeCell ref="H34:H38"/>
    <mergeCell ref="I24:I32"/>
    <mergeCell ref="D19:D21"/>
    <mergeCell ref="E19:E21"/>
    <mergeCell ref="D22:F22"/>
    <mergeCell ref="G22:I22"/>
    <mergeCell ref="D23:F23"/>
    <mergeCell ref="D24:D32"/>
    <mergeCell ref="E24:E32"/>
    <mergeCell ref="F24:F32"/>
    <mergeCell ref="G24:G32"/>
    <mergeCell ref="G23:I23"/>
    <mergeCell ref="G6:G17"/>
    <mergeCell ref="H6:H17"/>
    <mergeCell ref="F19:F21"/>
    <mergeCell ref="G19:G21"/>
    <mergeCell ref="H19:H21"/>
    <mergeCell ref="I6:I17"/>
    <mergeCell ref="I19:I21"/>
    <mergeCell ref="H24:H32"/>
    <mergeCell ref="A3:B3"/>
    <mergeCell ref="A64:A68"/>
    <mergeCell ref="C64:C68"/>
    <mergeCell ref="A27:A31"/>
    <mergeCell ref="A42:A46"/>
    <mergeCell ref="C6:C17"/>
    <mergeCell ref="C24:C32"/>
    <mergeCell ref="C34:C38"/>
    <mergeCell ref="A59:C59"/>
    <mergeCell ref="A63:C63"/>
    <mergeCell ref="A22:C22"/>
    <mergeCell ref="A23:C23"/>
    <mergeCell ref="A25:A26"/>
    <mergeCell ref="C41:C46"/>
    <mergeCell ref="B27:B28"/>
    <mergeCell ref="A33:C33"/>
    <mergeCell ref="A54:A57"/>
    <mergeCell ref="A6:A9"/>
    <mergeCell ref="A10:A17"/>
    <mergeCell ref="A18:C18"/>
    <mergeCell ref="B60:B61"/>
    <mergeCell ref="C60:C61"/>
    <mergeCell ref="A62:C62"/>
    <mergeCell ref="A60:A61"/>
    <mergeCell ref="D4:F4"/>
    <mergeCell ref="E6:E17"/>
    <mergeCell ref="F6:F17"/>
    <mergeCell ref="D6:D17"/>
    <mergeCell ref="A39:C39"/>
    <mergeCell ref="A40:C40"/>
    <mergeCell ref="A19:A21"/>
    <mergeCell ref="C19:C21"/>
    <mergeCell ref="A4:C4"/>
    <mergeCell ref="A5:C5"/>
  </mergeCells>
  <phoneticPr fontId="34" type="noConversion"/>
  <pageMargins left="0.7" right="0.7" top="0.75" bottom="0.75" header="0.3" footer="0.3"/>
  <pageSetup scale="38" orientation="landscape" r:id="rId3"/>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abSelected="1" zoomScaleNormal="100" workbookViewId="0">
      <selection activeCell="B44" sqref="B44"/>
    </sheetView>
  </sheetViews>
  <sheetFormatPr defaultColWidth="8.85546875" defaultRowHeight="15" x14ac:dyDescent="0.25"/>
  <cols>
    <col min="1" max="1" width="10.7109375" style="4" customWidth="1"/>
    <col min="2" max="2" width="55.28515625" style="1" bestFit="1" customWidth="1"/>
    <col min="3" max="3" width="34.42578125" style="1" customWidth="1"/>
    <col min="4" max="4" width="13.28515625" style="1" customWidth="1"/>
    <col min="5" max="5" width="8.85546875" style="1"/>
    <col min="6" max="6" width="9.140625" style="1" customWidth="1"/>
    <col min="7" max="7" width="9.5703125" style="1" customWidth="1"/>
    <col min="8" max="8" width="9.42578125" style="1" customWidth="1"/>
    <col min="9" max="9" width="9.7109375" style="1" customWidth="1"/>
    <col min="10" max="16384" width="8.85546875" style="1"/>
  </cols>
  <sheetData>
    <row r="1" spans="1:9" ht="18.75" x14ac:dyDescent="0.3">
      <c r="A1" s="137" t="s">
        <v>83</v>
      </c>
      <c r="B1" s="137"/>
    </row>
    <row r="2" spans="1:9" ht="18.75" x14ac:dyDescent="0.3">
      <c r="A2" s="54"/>
      <c r="B2" s="54"/>
    </row>
    <row r="3" spans="1:9" s="62" customFormat="1" ht="15.75" thickBot="1" x14ac:dyDescent="0.3">
      <c r="A3" s="61" t="s">
        <v>84</v>
      </c>
      <c r="B3" s="61" t="s">
        <v>135</v>
      </c>
      <c r="C3" s="61"/>
    </row>
    <row r="4" spans="1:9" ht="15.6" customHeight="1" x14ac:dyDescent="0.25">
      <c r="A4" s="138"/>
      <c r="B4" s="132" t="s">
        <v>85</v>
      </c>
      <c r="C4" s="5" t="s">
        <v>86</v>
      </c>
      <c r="D4" s="130" t="s">
        <v>26</v>
      </c>
      <c r="E4" s="130" t="s">
        <v>27</v>
      </c>
      <c r="F4" s="130" t="s">
        <v>28</v>
      </c>
      <c r="G4" s="130" t="s">
        <v>29</v>
      </c>
      <c r="H4" s="130" t="s">
        <v>30</v>
      </c>
      <c r="I4" s="130" t="s">
        <v>31</v>
      </c>
    </row>
    <row r="5" spans="1:9" ht="16.149999999999999" customHeight="1" thickBot="1" x14ac:dyDescent="0.3">
      <c r="A5" s="139"/>
      <c r="B5" s="133"/>
      <c r="C5" s="6" t="s">
        <v>87</v>
      </c>
      <c r="D5" s="131"/>
      <c r="E5" s="131" t="s">
        <v>17</v>
      </c>
      <c r="F5" s="131" t="s">
        <v>18</v>
      </c>
      <c r="G5" s="131" t="s">
        <v>19</v>
      </c>
      <c r="H5" s="131" t="s">
        <v>20</v>
      </c>
      <c r="I5" s="131" t="s">
        <v>21</v>
      </c>
    </row>
    <row r="6" spans="1:9" ht="19.149999999999999" customHeight="1" thickBot="1" x14ac:dyDescent="0.3">
      <c r="A6" s="7">
        <v>1</v>
      </c>
      <c r="B6" s="101" t="s">
        <v>141</v>
      </c>
      <c r="C6" s="9" t="s">
        <v>88</v>
      </c>
      <c r="D6" s="2"/>
      <c r="E6" s="2"/>
      <c r="F6" s="2"/>
      <c r="G6" s="2"/>
      <c r="H6" s="2"/>
      <c r="I6" s="2"/>
    </row>
    <row r="7" spans="1:9" x14ac:dyDescent="0.25">
      <c r="A7" s="134">
        <v>2</v>
      </c>
      <c r="B7" s="10" t="s">
        <v>89</v>
      </c>
      <c r="C7" s="11"/>
      <c r="D7" s="12"/>
      <c r="E7" s="12"/>
      <c r="F7" s="12"/>
      <c r="G7" s="12"/>
      <c r="H7" s="12"/>
      <c r="I7" s="12"/>
    </row>
    <row r="8" spans="1:9" x14ac:dyDescent="0.25">
      <c r="A8" s="135"/>
      <c r="B8" s="13" t="s">
        <v>90</v>
      </c>
      <c r="C8" s="55" t="s">
        <v>92</v>
      </c>
      <c r="D8" s="3"/>
      <c r="E8" s="3"/>
      <c r="F8" s="3"/>
      <c r="G8" s="3"/>
      <c r="H8" s="3"/>
      <c r="I8" s="3"/>
    </row>
    <row r="9" spans="1:9" ht="15.75" thickBot="1" x14ac:dyDescent="0.3">
      <c r="A9" s="136"/>
      <c r="B9" s="14" t="s">
        <v>91</v>
      </c>
      <c r="C9" s="56" t="s">
        <v>92</v>
      </c>
      <c r="D9" s="15"/>
      <c r="E9" s="15"/>
      <c r="F9" s="15"/>
      <c r="G9" s="15"/>
      <c r="H9" s="15"/>
      <c r="I9" s="15"/>
    </row>
    <row r="10" spans="1:9" ht="27" thickBot="1" x14ac:dyDescent="0.3">
      <c r="A10" s="16">
        <v>3</v>
      </c>
      <c r="B10" s="17" t="s">
        <v>136</v>
      </c>
      <c r="C10" s="9"/>
      <c r="D10" s="18"/>
      <c r="E10" s="18"/>
      <c r="F10" s="18"/>
      <c r="G10" s="18"/>
      <c r="H10" s="18"/>
      <c r="I10" s="18"/>
    </row>
    <row r="11" spans="1:9" x14ac:dyDescent="0.25">
      <c r="A11" s="134">
        <v>4</v>
      </c>
      <c r="B11" s="10" t="s">
        <v>93</v>
      </c>
      <c r="C11" s="19"/>
      <c r="D11" s="12"/>
      <c r="E11" s="12"/>
      <c r="F11" s="12"/>
      <c r="G11" s="12"/>
      <c r="H11" s="12"/>
      <c r="I11" s="12"/>
    </row>
    <row r="12" spans="1:9" x14ac:dyDescent="0.25">
      <c r="A12" s="135"/>
      <c r="B12" s="20" t="s">
        <v>94</v>
      </c>
      <c r="C12" s="21" t="s">
        <v>96</v>
      </c>
      <c r="D12" s="3"/>
      <c r="E12" s="3"/>
      <c r="F12" s="3"/>
      <c r="G12" s="3"/>
      <c r="H12" s="3"/>
      <c r="I12" s="3"/>
    </row>
    <row r="13" spans="1:9" ht="15.75" thickBot="1" x14ac:dyDescent="0.3">
      <c r="A13" s="136"/>
      <c r="B13" s="22" t="s">
        <v>95</v>
      </c>
      <c r="C13" s="23" t="s">
        <v>96</v>
      </c>
      <c r="D13" s="15"/>
      <c r="E13" s="15"/>
      <c r="F13" s="15"/>
      <c r="G13" s="15"/>
      <c r="H13" s="15"/>
      <c r="I13" s="15"/>
    </row>
    <row r="14" spans="1:9" x14ac:dyDescent="0.25">
      <c r="A14" s="134">
        <v>5</v>
      </c>
      <c r="B14" s="17" t="s">
        <v>97</v>
      </c>
      <c r="C14" s="19"/>
      <c r="D14" s="12"/>
      <c r="E14" s="12"/>
      <c r="F14" s="12"/>
      <c r="G14" s="12"/>
      <c r="H14" s="12"/>
      <c r="I14" s="12"/>
    </row>
    <row r="15" spans="1:9" x14ac:dyDescent="0.25">
      <c r="A15" s="135"/>
      <c r="B15" s="20" t="s">
        <v>94</v>
      </c>
      <c r="C15" s="21" t="s">
        <v>96</v>
      </c>
      <c r="D15" s="3"/>
      <c r="E15" s="3"/>
      <c r="F15" s="3"/>
      <c r="G15" s="3"/>
      <c r="H15" s="3"/>
      <c r="I15" s="3"/>
    </row>
    <row r="16" spans="1:9" ht="15.75" thickBot="1" x14ac:dyDescent="0.3">
      <c r="A16" s="136"/>
      <c r="B16" s="22" t="s">
        <v>95</v>
      </c>
      <c r="C16" s="21" t="s">
        <v>96</v>
      </c>
      <c r="D16" s="15"/>
      <c r="E16" s="15"/>
      <c r="F16" s="15"/>
      <c r="G16" s="15"/>
      <c r="H16" s="15"/>
      <c r="I16" s="15"/>
    </row>
    <row r="17" spans="1:9" ht="15.75" thickBot="1" x14ac:dyDescent="0.3">
      <c r="A17" s="7">
        <v>6</v>
      </c>
      <c r="B17" s="8" t="s">
        <v>98</v>
      </c>
      <c r="C17" s="21" t="s">
        <v>96</v>
      </c>
      <c r="D17" s="24"/>
      <c r="E17" s="25"/>
      <c r="F17" s="25"/>
      <c r="G17" s="25"/>
      <c r="H17" s="25"/>
      <c r="I17" s="26"/>
    </row>
    <row r="18" spans="1:9" ht="15.75" thickBot="1" x14ac:dyDescent="0.3">
      <c r="A18" s="7">
        <v>7</v>
      </c>
      <c r="B18" s="27" t="s">
        <v>99</v>
      </c>
      <c r="C18" s="9" t="s">
        <v>100</v>
      </c>
      <c r="D18" s="24"/>
      <c r="E18" s="25"/>
      <c r="F18" s="25"/>
      <c r="G18" s="25"/>
      <c r="H18" s="25"/>
      <c r="I18" s="26"/>
    </row>
    <row r="19" spans="1:9" ht="26.25" x14ac:dyDescent="0.25">
      <c r="A19" s="134">
        <v>8</v>
      </c>
      <c r="B19" s="28" t="s">
        <v>101</v>
      </c>
      <c r="C19" s="19"/>
      <c r="D19" s="29"/>
      <c r="E19" s="29"/>
      <c r="F19" s="29"/>
      <c r="G19" s="29"/>
      <c r="H19" s="29"/>
      <c r="I19" s="29"/>
    </row>
    <row r="20" spans="1:9" x14ac:dyDescent="0.25">
      <c r="A20" s="135"/>
      <c r="B20" s="20" t="s">
        <v>102</v>
      </c>
      <c r="C20" s="21" t="s">
        <v>88</v>
      </c>
      <c r="D20" s="3"/>
      <c r="E20" s="3"/>
      <c r="F20" s="3"/>
      <c r="G20" s="3"/>
      <c r="H20" s="3"/>
      <c r="I20" s="3"/>
    </row>
    <row r="21" spans="1:9" ht="15.75" thickBot="1" x14ac:dyDescent="0.3">
      <c r="A21" s="136"/>
      <c r="B21" s="22" t="s">
        <v>103</v>
      </c>
      <c r="C21" s="23" t="s">
        <v>88</v>
      </c>
      <c r="D21" s="3"/>
      <c r="E21" s="3"/>
      <c r="F21" s="3"/>
      <c r="G21" s="3"/>
      <c r="H21" s="3"/>
      <c r="I21" s="3"/>
    </row>
    <row r="22" spans="1:9" ht="15.75" thickBot="1" x14ac:dyDescent="0.3">
      <c r="A22" s="7">
        <v>10</v>
      </c>
      <c r="B22" s="8" t="s">
        <v>104</v>
      </c>
      <c r="C22" s="162" t="s">
        <v>154</v>
      </c>
      <c r="D22" s="3"/>
      <c r="E22" s="3"/>
      <c r="F22" s="3"/>
      <c r="G22" s="3"/>
      <c r="H22" s="3"/>
      <c r="I22" s="3"/>
    </row>
    <row r="23" spans="1:9" ht="15.75" thickBot="1" x14ac:dyDescent="0.3">
      <c r="A23" s="7">
        <v>11</v>
      </c>
      <c r="B23" s="8" t="s">
        <v>58</v>
      </c>
      <c r="C23" s="102" t="s">
        <v>142</v>
      </c>
      <c r="D23" s="3"/>
      <c r="E23" s="3"/>
      <c r="F23" s="3"/>
      <c r="G23" s="3"/>
      <c r="H23" s="3"/>
      <c r="I23" s="3"/>
    </row>
    <row r="24" spans="1:9" ht="15.75" thickBot="1" x14ac:dyDescent="0.3">
      <c r="A24" s="7">
        <v>12</v>
      </c>
      <c r="B24" s="8" t="s">
        <v>105</v>
      </c>
      <c r="C24" s="9" t="s">
        <v>88</v>
      </c>
      <c r="D24" s="3"/>
      <c r="E24" s="3"/>
      <c r="F24" s="3"/>
      <c r="G24" s="3"/>
      <c r="H24" s="3"/>
      <c r="I24" s="3"/>
    </row>
    <row r="25" spans="1:9" ht="15.75" thickBot="1" x14ac:dyDescent="0.3">
      <c r="A25" s="30"/>
      <c r="B25" s="31"/>
      <c r="C25" s="33" t="s">
        <v>106</v>
      </c>
      <c r="D25" s="34">
        <f t="shared" ref="D25:I25" si="0">(D6+D8+D9+D12+D13+D15+D16+D17+D18+D20+D21+D23+D24)</f>
        <v>0</v>
      </c>
      <c r="E25" s="34">
        <f t="shared" si="0"/>
        <v>0</v>
      </c>
      <c r="F25" s="34">
        <f t="shared" si="0"/>
        <v>0</v>
      </c>
      <c r="G25" s="34">
        <f t="shared" si="0"/>
        <v>0</v>
      </c>
      <c r="H25" s="34">
        <f t="shared" si="0"/>
        <v>0</v>
      </c>
      <c r="I25" s="34">
        <f t="shared" si="0"/>
        <v>0</v>
      </c>
    </row>
    <row r="26" spans="1:9" ht="14.45" customHeight="1" x14ac:dyDescent="0.25">
      <c r="A26" s="163" t="s">
        <v>107</v>
      </c>
      <c r="B26" s="163"/>
      <c r="C26" s="163"/>
      <c r="D26" s="163"/>
      <c r="E26" s="163"/>
      <c r="F26" s="60"/>
      <c r="G26" s="60"/>
      <c r="H26" s="57"/>
      <c r="I26" s="57"/>
    </row>
    <row r="27" spans="1:9" ht="14.45" customHeight="1" x14ac:dyDescent="0.25">
      <c r="A27" s="145"/>
      <c r="B27" s="145"/>
      <c r="C27" s="145"/>
      <c r="D27" s="145"/>
      <c r="E27" s="145"/>
      <c r="F27" s="145"/>
      <c r="G27" s="145"/>
      <c r="H27" s="57"/>
      <c r="I27" s="57"/>
    </row>
    <row r="28" spans="1:9" ht="1.5" customHeight="1" x14ac:dyDescent="0.25">
      <c r="A28" s="145"/>
      <c r="B28" s="145"/>
      <c r="C28" s="145"/>
      <c r="D28" s="145"/>
      <c r="E28" s="145"/>
      <c r="F28" s="145"/>
      <c r="G28" s="145"/>
      <c r="H28" s="57"/>
      <c r="I28" s="57"/>
    </row>
    <row r="29" spans="1:9" ht="14.45" customHeight="1" x14ac:dyDescent="0.25">
      <c r="A29" s="58"/>
      <c r="B29" s="59"/>
      <c r="C29" s="59"/>
      <c r="D29" s="57"/>
      <c r="E29" s="57"/>
      <c r="F29" s="57"/>
      <c r="G29" s="57"/>
      <c r="H29" s="57"/>
      <c r="I29" s="57"/>
    </row>
    <row r="30" spans="1:9" ht="14.45" customHeight="1" x14ac:dyDescent="0.25">
      <c r="A30" s="58"/>
      <c r="B30" s="59"/>
      <c r="C30" s="59"/>
      <c r="D30" s="57"/>
      <c r="E30" s="57"/>
      <c r="F30" s="57"/>
      <c r="G30" s="57"/>
      <c r="H30" s="57"/>
      <c r="I30" s="57"/>
    </row>
    <row r="31" spans="1:9" s="48" customFormat="1" ht="15.75" thickBot="1" x14ac:dyDescent="0.3">
      <c r="A31" s="62" t="s">
        <v>108</v>
      </c>
      <c r="B31" s="48" t="s">
        <v>109</v>
      </c>
    </row>
    <row r="32" spans="1:9" ht="16.5" thickBot="1" x14ac:dyDescent="0.3">
      <c r="B32" s="143" t="s">
        <v>110</v>
      </c>
      <c r="C32" s="144"/>
    </row>
    <row r="33" spans="2:3" ht="25.5" x14ac:dyDescent="0.25">
      <c r="B33" s="90" t="s">
        <v>111</v>
      </c>
      <c r="C33" s="75">
        <v>0</v>
      </c>
    </row>
    <row r="34" spans="2:3" ht="27" thickBot="1" x14ac:dyDescent="0.3">
      <c r="B34" s="91" t="s">
        <v>112</v>
      </c>
      <c r="C34" s="76">
        <v>0</v>
      </c>
    </row>
    <row r="35" spans="2:3" ht="16.5" thickBot="1" x14ac:dyDescent="0.3">
      <c r="B35" s="79" t="s">
        <v>143</v>
      </c>
      <c r="C35" s="80">
        <v>0</v>
      </c>
    </row>
    <row r="36" spans="2:3" ht="16.5" thickBot="1" x14ac:dyDescent="0.3">
      <c r="B36" s="82" t="s">
        <v>113</v>
      </c>
      <c r="C36" s="83">
        <v>0</v>
      </c>
    </row>
    <row r="37" spans="2:3" ht="16.5" thickBot="1" x14ac:dyDescent="0.3">
      <c r="B37" s="79"/>
      <c r="C37" s="81"/>
    </row>
    <row r="38" spans="2:3" ht="15.75" x14ac:dyDescent="0.25">
      <c r="B38" s="74" t="s">
        <v>155</v>
      </c>
      <c r="C38" s="84">
        <f>IF(C35=0,95,(IF(C33&lt;=C35,95*(C33/C35),"Put the lowest price in cell C33")))</f>
        <v>95</v>
      </c>
    </row>
    <row r="39" spans="2:3" ht="16.5" thickBot="1" x14ac:dyDescent="0.3">
      <c r="B39" s="72" t="s">
        <v>156</v>
      </c>
      <c r="C39" s="77">
        <f>IF(C34&gt;=C36, IF(C34=0,5,5*(C36/C34)),"Put the highest rate in cell C34")</f>
        <v>5</v>
      </c>
    </row>
    <row r="40" spans="2:3" ht="16.5" thickBot="1" x14ac:dyDescent="0.3">
      <c r="B40" s="73" t="s">
        <v>114</v>
      </c>
      <c r="C40" s="78">
        <f>C38+C39</f>
        <v>100</v>
      </c>
    </row>
    <row r="41" spans="2:3" x14ac:dyDescent="0.25">
      <c r="B41" s="71"/>
      <c r="C41" s="67"/>
    </row>
    <row r="42" spans="2:3" x14ac:dyDescent="0.25">
      <c r="B42" s="66" t="s">
        <v>115</v>
      </c>
      <c r="C42" s="66" t="s">
        <v>116</v>
      </c>
    </row>
    <row r="43" spans="2:3" x14ac:dyDescent="0.25">
      <c r="B43" s="68" t="s">
        <v>117</v>
      </c>
      <c r="C43" s="68" t="s">
        <v>117</v>
      </c>
    </row>
    <row r="44" spans="2:3" x14ac:dyDescent="0.25">
      <c r="B44" s="164" t="s">
        <v>157</v>
      </c>
      <c r="C44" s="69" t="s">
        <v>120</v>
      </c>
    </row>
    <row r="45" spans="2:3" x14ac:dyDescent="0.25">
      <c r="B45" s="69" t="s">
        <v>122</v>
      </c>
      <c r="C45" s="69" t="s">
        <v>121</v>
      </c>
    </row>
    <row r="46" spans="2:3" x14ac:dyDescent="0.25">
      <c r="B46" s="69" t="s">
        <v>118</v>
      </c>
      <c r="C46" s="69" t="s">
        <v>123</v>
      </c>
    </row>
    <row r="47" spans="2:3" x14ac:dyDescent="0.25">
      <c r="B47" s="69" t="s">
        <v>119</v>
      </c>
      <c r="C47" s="69" t="s">
        <v>124</v>
      </c>
    </row>
    <row r="48" spans="2:3" x14ac:dyDescent="0.25">
      <c r="B48" s="36"/>
    </row>
    <row r="49" spans="1:9" x14ac:dyDescent="0.25">
      <c r="B49" s="70"/>
      <c r="C49" s="67"/>
    </row>
    <row r="50" spans="1:9" s="48" customFormat="1" x14ac:dyDescent="0.25">
      <c r="A50" s="62" t="s">
        <v>125</v>
      </c>
      <c r="B50" s="48" t="s">
        <v>126</v>
      </c>
    </row>
    <row r="51" spans="1:9" ht="15" customHeight="1" x14ac:dyDescent="0.25">
      <c r="B51" s="140"/>
      <c r="C51" s="141" t="s">
        <v>80</v>
      </c>
      <c r="D51" s="130" t="s">
        <v>26</v>
      </c>
      <c r="E51" s="130" t="s">
        <v>27</v>
      </c>
      <c r="F51" s="130" t="s">
        <v>28</v>
      </c>
      <c r="G51" s="130" t="s">
        <v>29</v>
      </c>
      <c r="H51" s="130" t="s">
        <v>30</v>
      </c>
      <c r="I51" s="130" t="s">
        <v>31</v>
      </c>
    </row>
    <row r="52" spans="1:9" ht="15.75" customHeight="1" thickBot="1" x14ac:dyDescent="0.3">
      <c r="B52" s="140"/>
      <c r="C52" s="142"/>
      <c r="D52" s="131"/>
      <c r="E52" s="131" t="s">
        <v>17</v>
      </c>
      <c r="F52" s="131" t="s">
        <v>18</v>
      </c>
      <c r="G52" s="131" t="s">
        <v>19</v>
      </c>
      <c r="H52" s="131" t="s">
        <v>20</v>
      </c>
      <c r="I52" s="131" t="s">
        <v>21</v>
      </c>
    </row>
    <row r="53" spans="1:9" ht="39" x14ac:dyDescent="0.25">
      <c r="C53" s="85" t="s">
        <v>127</v>
      </c>
      <c r="D53" s="32"/>
      <c r="E53" s="32"/>
      <c r="F53" s="32"/>
      <c r="G53" s="32"/>
      <c r="H53" s="32"/>
      <c r="I53" s="32"/>
    </row>
  </sheetData>
  <customSheetViews>
    <customSheetView guid="{7B85D821-292D-43A2-8998-14785AE8CDC5}">
      <selection activeCell="B44" sqref="B44"/>
      <pageMargins left="0.7" right="0.7" top="0.75" bottom="0.75" header="0.3" footer="0.3"/>
      <pageSetup scale="56" orientation="landscape" r:id="rId1"/>
    </customSheetView>
    <customSheetView guid="{0F24CACD-3A2B-43F6-9B4E-8E24B3D78ECD}">
      <selection activeCell="B44" sqref="B44"/>
      <pageMargins left="0.7" right="0.7" top="0.75" bottom="0.75" header="0.3" footer="0.3"/>
      <pageSetup scale="56" orientation="landscape" r:id="rId2"/>
    </customSheetView>
  </customSheetViews>
  <mergeCells count="24">
    <mergeCell ref="A1:B1"/>
    <mergeCell ref="A4:A5"/>
    <mergeCell ref="H51:H52"/>
    <mergeCell ref="I51:I52"/>
    <mergeCell ref="B51:B52"/>
    <mergeCell ref="C51:C52"/>
    <mergeCell ref="B32:C32"/>
    <mergeCell ref="G51:G52"/>
    <mergeCell ref="A27:G28"/>
    <mergeCell ref="A26:E26"/>
    <mergeCell ref="A19:A21"/>
    <mergeCell ref="H4:H5"/>
    <mergeCell ref="I4:I5"/>
    <mergeCell ref="A11:A13"/>
    <mergeCell ref="D4:D5"/>
    <mergeCell ref="E4:E5"/>
    <mergeCell ref="A14:A16"/>
    <mergeCell ref="A7:A9"/>
    <mergeCell ref="D51:D52"/>
    <mergeCell ref="G4:G5"/>
    <mergeCell ref="F4:F5"/>
    <mergeCell ref="B4:B5"/>
    <mergeCell ref="E51:E52"/>
    <mergeCell ref="F51:F52"/>
  </mergeCells>
  <phoneticPr fontId="34" type="noConversion"/>
  <pageMargins left="0.7" right="0.7" top="0.75" bottom="0.75" header="0.3" footer="0.3"/>
  <pageSetup scale="56"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13"/>
  <sheetViews>
    <sheetView workbookViewId="0">
      <selection activeCell="C12" sqref="C12"/>
    </sheetView>
  </sheetViews>
  <sheetFormatPr defaultColWidth="8.85546875" defaultRowHeight="15" x14ac:dyDescent="0.25"/>
  <cols>
    <col min="1" max="1" width="8.85546875" style="1"/>
    <col min="2" max="2" width="32.140625" style="1" customWidth="1"/>
    <col min="3" max="6" width="8.85546875" style="1"/>
    <col min="7" max="7" width="8.28515625" style="1" customWidth="1"/>
    <col min="8" max="8" width="10.28515625" style="1" customWidth="1"/>
    <col min="9" max="16384" width="8.85546875" style="1"/>
  </cols>
  <sheetData>
    <row r="1" spans="1:8" ht="18.75" x14ac:dyDescent="0.3">
      <c r="A1" s="37" t="s">
        <v>78</v>
      </c>
      <c r="B1" s="37"/>
      <c r="C1" s="37"/>
      <c r="D1" s="47"/>
      <c r="E1" s="47"/>
      <c r="F1" s="48"/>
    </row>
    <row r="3" spans="1:8" ht="15.75" x14ac:dyDescent="0.25">
      <c r="C3" s="146" t="s">
        <v>79</v>
      </c>
      <c r="D3" s="147"/>
      <c r="E3" s="147"/>
      <c r="F3" s="147"/>
      <c r="G3" s="147"/>
      <c r="H3" s="148"/>
    </row>
    <row r="4" spans="1:8" x14ac:dyDescent="0.25">
      <c r="B4" s="149" t="s">
        <v>80</v>
      </c>
      <c r="C4" s="130" t="s">
        <v>26</v>
      </c>
      <c r="D4" s="130" t="s">
        <v>27</v>
      </c>
      <c r="E4" s="130" t="s">
        <v>28</v>
      </c>
      <c r="F4" s="130" t="s">
        <v>29</v>
      </c>
      <c r="G4" s="130" t="s">
        <v>30</v>
      </c>
      <c r="H4" s="130" t="s">
        <v>31</v>
      </c>
    </row>
    <row r="5" spans="1:8" ht="12" customHeight="1" x14ac:dyDescent="0.25">
      <c r="B5" s="150"/>
      <c r="C5" s="131"/>
      <c r="D5" s="131" t="s">
        <v>17</v>
      </c>
      <c r="E5" s="131" t="s">
        <v>18</v>
      </c>
      <c r="F5" s="131" t="s">
        <v>19</v>
      </c>
      <c r="G5" s="131" t="s">
        <v>20</v>
      </c>
      <c r="H5" s="131" t="s">
        <v>21</v>
      </c>
    </row>
    <row r="6" spans="1:8" x14ac:dyDescent="0.25">
      <c r="B6" s="2" t="s">
        <v>81</v>
      </c>
      <c r="C6" s="3"/>
      <c r="D6" s="3"/>
      <c r="E6" s="3"/>
      <c r="F6" s="3"/>
      <c r="G6" s="3"/>
      <c r="H6" s="3"/>
    </row>
    <row r="7" spans="1:8" ht="15.75" thickBot="1" x14ac:dyDescent="0.3">
      <c r="B7" s="3" t="s">
        <v>82</v>
      </c>
      <c r="C7" s="2"/>
      <c r="D7" s="2"/>
      <c r="E7" s="2"/>
      <c r="F7" s="2"/>
      <c r="G7" s="2"/>
      <c r="H7" s="2"/>
    </row>
    <row r="8" spans="1:8" ht="15.75" thickTop="1" x14ac:dyDescent="0.25">
      <c r="B8" s="53" t="s">
        <v>137</v>
      </c>
      <c r="C8" s="53">
        <f t="shared" ref="C8:H8" si="0">(C6*70%)+(C7*30%)</f>
        <v>0</v>
      </c>
      <c r="D8" s="53">
        <f t="shared" si="0"/>
        <v>0</v>
      </c>
      <c r="E8" s="53">
        <f t="shared" si="0"/>
        <v>0</v>
      </c>
      <c r="F8" s="53">
        <f t="shared" si="0"/>
        <v>0</v>
      </c>
      <c r="G8" s="53">
        <f t="shared" si="0"/>
        <v>0</v>
      </c>
      <c r="H8" s="53">
        <f t="shared" si="0"/>
        <v>0</v>
      </c>
    </row>
    <row r="10" spans="1:8" x14ac:dyDescent="0.25">
      <c r="B10" s="64" t="s">
        <v>138</v>
      </c>
      <c r="C10" s="64"/>
      <c r="D10" s="64"/>
      <c r="E10" s="64"/>
      <c r="F10" s="65"/>
      <c r="G10" s="65"/>
      <c r="H10" s="63"/>
    </row>
    <row r="11" spans="1:8" x14ac:dyDescent="0.25">
      <c r="B11" s="50"/>
      <c r="C11" s="49"/>
      <c r="D11" s="49"/>
      <c r="E11" s="35"/>
    </row>
    <row r="12" spans="1:8" x14ac:dyDescent="0.25">
      <c r="B12" s="51"/>
      <c r="C12" s="49"/>
      <c r="D12" s="49"/>
      <c r="E12" s="35"/>
    </row>
    <row r="13" spans="1:8" x14ac:dyDescent="0.25">
      <c r="B13" s="52"/>
      <c r="C13" s="49"/>
      <c r="D13" s="49"/>
      <c r="E13" s="35"/>
    </row>
  </sheetData>
  <customSheetViews>
    <customSheetView guid="{7B85D821-292D-43A2-8998-14785AE8CDC5}">
      <selection activeCell="C12" sqref="C12"/>
      <pageMargins left="0.7" right="0.7" top="0.75" bottom="0.75" header="0.3" footer="0.3"/>
    </customSheetView>
    <customSheetView guid="{0F24CACD-3A2B-43F6-9B4E-8E24B3D78ECD}">
      <selection activeCell="C12" sqref="C12"/>
      <pageMargins left="0.7" right="0.7" top="0.75" bottom="0.75" header="0.3" footer="0.3"/>
    </customSheetView>
  </customSheetViews>
  <mergeCells count="8">
    <mergeCell ref="H4:H5"/>
    <mergeCell ref="C3:H3"/>
    <mergeCell ref="B4:B5"/>
    <mergeCell ref="C4:C5"/>
    <mergeCell ref="D4:D5"/>
    <mergeCell ref="E4:E5"/>
    <mergeCell ref="F4:F5"/>
    <mergeCell ref="G4:G5"/>
  </mergeCells>
  <phoneticPr fontId="3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264c5cc-ec60-4b56-8111-ce635d3d139a">POPP-11-2369</_dlc_DocId>
    <_dlc_DocIdUrl xmlns="8264c5cc-ec60-4b56-8111-ce635d3d139a">
      <Url>https://popp.undp.org/_layouts/15/DocIdRedir.aspx?ID=POPP-11-2369</Url>
      <Description>POPP-11-2369</Description>
    </_dlc_DocIdUrl>
    <UNDP_POPP_REFITEM_VERSION xmlns="8264c5cc-ec60-4b56-8111-ce635d3d139a">3</UNDP_POPP_REFITEM_VERSION>
    <Location xmlns="e560140e-7b2f-4392-90df-e7567e3021a3">Public</Location>
    <DLCPolicyLabelLock xmlns="e560140e-7b2f-4392-90df-e7567e3021a3" xsi:nil="true"/>
    <UNDP_POPP_NOTE xmlns="8264c5cc-ec60-4b56-8111-ce635d3d139a" xsi:nil="true"/>
    <TaxCatchAll xmlns="8264c5cc-ec60-4b56-8111-ce635d3d139a">
      <Value>350</Value>
    </TaxCatchAll>
    <DLCPolicyLabelClientValue xmlns="e560140e-7b2f-4392-90df-e7567e3021a3" xsi:nil="true"/>
    <UNDP_POPP_PLANNED_REVIEWDATE xmlns="8264c5cc-ec60-4b56-8111-ce635d3d139a" xsi:nil="true"/>
    <UNDP_POPP_DOCUMENT_LANGUAGE xmlns="8264c5cc-ec60-4b56-8111-ce635d3d139a">English</UNDP_POPP_DOCUMENT_LANGUAGE>
    <UNDP_POPP_BUSINESSUNITID_HIDDEN xmlns="8264c5cc-ec60-4b56-8111-ce635d3d139a" xsi:nil="tru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TITLE_EN xmlns="8264c5cc-ec60-4b56-8111-ce635d3d139a">PSU RFP Evaluation Tool</UNDP_POPP_TITLE_EN>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512</UNDP_POPP_FILEVERSION>
    <UNDP_POPP_LASTMODIFIED xmlns="8264c5cc-ec60-4b56-8111-ce635d3d139a" xsi:nil="true"/>
    <UNDP_POPP_VERSION_COMMENTS xmlns="8264c5cc-ec60-4b56-8111-ce635d3d139a">This file contains password protected content. Files that are password protected cannot be viewed in a browser window but can be viewed opening the Excel client. When prompted please click on the "Open in Excel button".
</UNDP_POPP_VERSION_COMMENTS>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Financial Resources Management</TermName>
          <TermId xmlns="http://schemas.microsoft.com/office/infopath/2007/PartnerControls">682d4c54-a288-412d-bfec-ce5587bbd25c</TermId>
        </TermInfo>
      </Terms>
    </l0e6ef0c43e74560bd7f3acd1f5e8571>
    <DLCPolicyLabelValue xmlns="e560140e-7b2f-4392-90df-e7567e3021a3">Effective Date: {Effective Date}                                                Version #: 3</DLCPolicyLabelValue>
    <UNDP_POPP_REJECT_COMMENTS xmlns="8264c5cc-ec60-4b56-8111-ce635d3d139a" xsi:nil="true"/>
    <POPPIsArchived xmlns="e560140e-7b2f-4392-90df-e7567e3021a3">false</POPPIsArchive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POPP Document" ma:contentTypeID="0x01010023A92725C93E4830A7421C44D384B7FC008DB3D7FF125F9C469AE6C7F311474F32" ma:contentTypeVersion="183" ma:contentTypeDescription="Create a new POPP document." ma:contentTypeScope="" ma:versionID="a56e07272ec4986e58b8529bbdd9bec0">
  <xsd:schema xmlns:xsd="http://www.w3.org/2001/XMLSchema" xmlns:xs="http://www.w3.org/2001/XMLSchema" xmlns:p="http://schemas.microsoft.com/office/2006/metadata/properties" xmlns:ns2="83ed2304-0f0e-45ba-b0cc-7d360cbc1769" xmlns:ns3="3643a642-5052-4259-9bdb-0ff8af7c5ad6" targetNamespace="http://schemas.microsoft.com/office/2006/metadata/properties" ma:root="true" ma:fieldsID="32fcb4683b84769527c9113d308d8c57" ns2:_="" ns3:_="">
    <xsd:import namespace="83ed2304-0f0e-45ba-b0cc-7d360cbc1769"/>
    <xsd:import namespace="3643a642-5052-4259-9bdb-0ff8af7c5ad6"/>
    <xsd:element name="properties">
      <xsd:complexType>
        <xsd:sequence>
          <xsd:element name="documentManagement">
            <xsd:complexType>
              <xsd:all>
                <xsd:element ref="ns2:UNDPPOPPFunctionalArea" minOccurs="0"/>
                <xsd:element ref="ns2:UNDPPOPPProcess" minOccurs="0"/>
                <xsd:element ref="ns2:UNDPPOPPSubprocess" minOccurs="0"/>
                <xsd:element ref="ns2:UNDPPOPPSubsubprocess" minOccurs="0"/>
                <xsd:element ref="ns2:UNDPPOPPSubsubsubprocess" minOccurs="0"/>
                <xsd:element ref="ns2:UNDPPagePOPPLanguageSelection" minOccurs="0"/>
                <xsd:element ref="ns2:UNDPActualReviewDate" minOccurs="0"/>
                <xsd:element ref="ns2:UNDPSummary" minOccurs="0"/>
                <xsd:element ref="ns2:UNDPContactFeedback" minOccurs="0"/>
                <xsd:element ref="ns3:TaxCatchAll" minOccurs="0"/>
                <xsd:element ref="ns2:UNDPPOPPPrescriptiveContentSelection"/>
                <xsd:element ref="ns2:UNDPPOPPKeywordsTaxHTField0" minOccurs="0"/>
                <xsd:element ref="ns2:UNDPFocalpoint" minOccurs="0"/>
                <xsd:element ref="ns2:UNDPPublishedDate" minOccurs="0"/>
                <xsd:element ref="ns2:UNDPEffectiveDate" minOccurs="0"/>
                <xsd:element ref="ns2:UNDPResponsibleUnit" minOccurs="0"/>
                <xsd:element ref="ns2:UNDPCreator" minOccurs="0"/>
                <xsd:element ref="ns2:UNDPIssuanceDate" minOccurs="0"/>
                <xsd:element ref="ns2:UNDPPlannedReviewDate" minOccurs="0"/>
                <xsd:element ref="ns2:UNDPApplicability"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d2304-0f0e-45ba-b0cc-7d360cbc1769" elementFormDefault="qualified">
    <xsd:import namespace="http://schemas.microsoft.com/office/2006/documentManagement/types"/>
    <xsd:import namespace="http://schemas.microsoft.com/office/infopath/2007/PartnerControls"/>
    <xsd:element name="UNDPPOPPFunctionalArea" ma:index="2" nillable="true" ma:displayName="POPP Functional Area" ma:format="Dropdown" ma:internalName="UNDPPOPPFunctionalArea">
      <xsd:simpleType>
        <xsd:restriction base="dms:Choice">
          <xsd:enumeration value="Administrative Services"/>
          <xsd:enumeration value="Contract and Procurement"/>
          <xsd:enumeration value="Ethics"/>
          <xsd:enumeration value="Financial Resources"/>
          <xsd:enumeration value="Human Resources"/>
          <xsd:enumeration value="Information and Communications Technology"/>
          <xsd:enumeration value="Partnerships"/>
          <xsd:enumeration value="Programme and Project"/>
          <xsd:enumeration value="Results &amp; Accountability"/>
          <xsd:enumeration value="Prescriptive Content"/>
          <xsd:enumeration value="Security"/>
        </xsd:restriction>
      </xsd:simpleType>
    </xsd:element>
    <xsd:element name="UNDPPOPPProcess" ma:index="3" nillable="true" ma:displayName="POPP Process" ma:format="Dropdown" ma:internalName="UNDPPOPPProcess">
      <xsd:simpleType>
        <xsd:restriction base="dms:Choice">
          <xsd:enumeration value="Accountability and Authority"/>
          <xsd:enumeration value="Accountability and Delegation of Authority"/>
          <xsd:enumeration value="Accounting for Capital and Non-Capital Assets"/>
          <xsd:enumeration value="Annual and special leave"/>
          <xsd:enumeration value="Appointment and promotion"/>
          <xsd:enumeration value="Asset Management"/>
          <xsd:enumeration value="Award of Contract"/>
          <xsd:enumeration value="Cash Banking and Investment"/>
          <xsd:enumeration value="Civil society"/>
          <xsd:enumeration value="Classification of posts and staff"/>
          <xsd:enumeration value="Content"/>
          <xsd:enumeration value="Contract Management"/>
          <xsd:enumeration value="Contract Review Committees"/>
          <xsd:enumeration value="Disciplinary measures and appeals"/>
          <xsd:enumeration value="Duties, obligations and privileges"/>
          <xsd:enumeration value="Enterprise Risk Management"/>
          <xsd:enumeration value="Enterprise Solutions"/>
          <xsd:enumeration value="Evaluation"/>
          <xsd:enumeration value="Evaluation of Offers"/>
          <xsd:enumeration value="Fast Track Procedures"/>
          <xsd:enumeration value="Financial Closure of Development Projects and Trust Funds"/>
          <xsd:enumeration value="Financial Disclosure"/>
          <xsd:enumeration value="Financial Management and Execution Modalities"/>
          <xsd:enumeration value="Financial Operations Management"/>
          <xsd:enumeration value="Foundations"/>
          <xsd:enumeration value="Global Services"/>
          <xsd:enumeration value="ICT Oversight"/>
          <xsd:enumeration value="ICT Security"/>
          <xsd:enumeration value="Information Disclosure"/>
          <xsd:enumeration value="Insurance Management"/>
          <xsd:enumeration value="Internal Control Framework"/>
          <xsd:enumeration value="Introduction"/>
          <xsd:enumeration value="Lease Management"/>
          <xsd:enumeration value="Legal Framework"/>
          <xsd:enumeration value="Management of IC"/>
          <xsd:enumeration value="Management of local presences"/>
          <xsd:enumeration value="Non-staff (consultants, service contracts, UNVs and interns)"/>
          <xsd:enumeration value="OIST Operations"/>
          <xsd:enumeration value="Prescriptive Content Management Overview"/>
          <xsd:enumeration value="Private sector"/>
          <xsd:enumeration value="Procurement Methods"/>
          <xsd:enumeration value="Procurement Overview"/>
          <xsd:enumeration value="Procurement Strategies and Planning"/>
          <xsd:enumeration value="Programme &amp; Project Management Arrangements"/>
          <xsd:enumeration value="Programme Management"/>
          <xsd:enumeration value="Project Management"/>
          <xsd:enumeration value="Protection against retaliation"/>
          <xsd:enumeration value="Purchasing Card, Insurance, Vehicle Management"/>
          <xsd:enumeration value="Quality Assurance Procedure"/>
          <xsd:enumeration value="Receivables and Expenditures"/>
          <xsd:enumeration value="Requisitions"/>
          <xsd:enumeration value="Resource Center"/>
          <xsd:enumeration value="Resource Planning and Budgeting"/>
          <xsd:enumeration value="Resources and Funding Mechanism"/>
          <xsd:enumeration value="Revenue and Expense Management"/>
          <xsd:enumeration value="Salaries and related allowances"/>
          <xsd:enumeration value="Security Risk Management"/>
          <xsd:enumeration value="Separation from service"/>
          <xsd:enumeration value="Social security"/>
          <xsd:enumeration value="Solicitation Process"/>
          <xsd:enumeration value="Sourcing of Suppliers"/>
          <xsd:enumeration value="Specific policies for Global &amp; Regional Programming"/>
          <xsd:enumeration value="Travel and removal expenses"/>
          <xsd:enumeration value="Travel Support Services"/>
          <xsd:enumeration value="UNDP Framework for Accountability"/>
          <xsd:enumeration value="UNDP Security Policy"/>
          <xsd:enumeration value="Unit work planning monitoring and reporting"/>
          <xsd:enumeration value="Workforce management"/>
          <xsd:enumeration value="Working with External Auditors"/>
        </xsd:restriction>
      </xsd:simpleType>
    </xsd:element>
    <xsd:element name="UNDPPOPPSubprocess" ma:index="4" nillable="true" ma:displayName="POPP Subprocess" ma:format="Dropdown" ma:internalName="UNDPPOPPSubprocess">
      <xsd:simpleType>
        <xsd:restriction base="dms:Choice">
          <xsd:enumeration value="Accompanied and Excess Baggage"/>
          <xsd:enumeration value="Accountability &amp; Delegation of Authority"/>
          <xsd:enumeration value="Activating Fast Track Procedures"/>
          <xsd:enumeration value="Advisory Committee on Procurement"/>
          <xsd:enumeration value="Agency Execution Finances"/>
          <xsd:enumeration value="Allowances and Benefits"/>
          <xsd:enumeration value="Analysis for a Programme"/>
          <xsd:enumeration value="Assessing partnerships with civil society"/>
          <xsd:enumeration value="Assessing partnerships with foundations"/>
          <xsd:enumeration value="Assessing partnerships with the private sector"/>
          <xsd:enumeration value="Asset Acquisition"/>
          <xsd:enumeration value="Asset Disposal"/>
          <xsd:enumeration value="Asset Loss or Theft"/>
          <xsd:enumeration value="Atlas User Access Standards"/>
          <xsd:enumeration value="Authoring Content"/>
          <xsd:enumeration value="Banking Arrangements"/>
          <xsd:enumeration value="Breach or Termination of Contract"/>
          <xsd:enumeration value="Cash Management"/>
          <xsd:enumeration value="Change Control and Release Management Standards"/>
          <xsd:enumeration value="Change Management Clearance"/>
          <xsd:enumeration value="Civil Society Organizations"/>
          <xsd:enumeration value="Closing a presence outside the country office"/>
          <xsd:enumeration value="Closing a Project"/>
          <xsd:enumeration value="Commercial Aviation Risk Management Guidelines"/>
          <xsd:enumeration value="Common Actions"/>
          <xsd:enumeration value="Compensation"/>
          <xsd:enumeration value="Contract and Procurement Management Provisions"/>
          <xsd:enumeration value="Contracts, Asset and Procurement Committee"/>
          <xsd:enumeration value="Corporate Operations and Information Management"/>
          <xsd:enumeration value="Cost Recovery from Agencies at the Country Office Level"/>
          <xsd:enumeration value="Cost Recovery from Programmes Funded from Regular and Other Resources"/>
          <xsd:enumeration value="Country Office &amp; Regional ICT Security Standards"/>
          <xsd:enumeration value="Defining a Project"/>
          <xsd:enumeration value="Development Support Services"/>
          <xsd:enumeration value="Direct Contracting"/>
          <xsd:enumeration value="Direct Execution (DEX) and Direct Implementation (DIM) Finances"/>
          <xsd:enumeration value="Direct Implementation (DIM) modality"/>
          <xsd:enumeration value="Disciplinary Measures &amp; Procedures"/>
          <xsd:enumeration value="Disclosures"/>
          <xsd:enumeration value="Duty Travel"/>
          <xsd:enumeration value="Educational Assistance Programme"/>
          <xsd:enumeration value="Electronic Funds Transfer Standards"/>
          <xsd:enumeration value="Enterprise Risk Management Cycle"/>
          <xsd:enumeration value="Entitlement Travel"/>
          <xsd:enumeration value="Entitlements Upon Separation"/>
          <xsd:enumeration value="Environmental Considerations"/>
          <xsd:enumeration value="Establishing UNDP-supported presence outside a country office"/>
          <xsd:enumeration value="European Commission"/>
          <xsd:enumeration value="Evaluating a Programme"/>
          <xsd:enumeration value="Evaluation and Comparison of Offers"/>
          <xsd:enumeration value="Exigency and Exceptions"/>
          <xsd:enumeration value="Expense Management"/>
          <xsd:enumeration value="Feedback and Revise Content"/>
          <xsd:enumeration value="Feedback and Revision"/>
          <xsd:enumeration value="Financial Closure of Development Projects"/>
          <xsd:enumeration value="Financial Closure of Trust Funds"/>
          <xsd:enumeration value="Financial Disclosure Policy"/>
          <xsd:enumeration value="Financial Management Provisions"/>
          <xsd:enumeration value="Formalizing partnerships with civil society"/>
          <xsd:enumeration value="Formalizing partnerships with foundations"/>
          <xsd:enumeration value="Formalizing partnerships with the private sector"/>
          <xsd:enumeration value="Foundations"/>
          <xsd:enumeration value="General Considerations of Contracting"/>
          <xsd:enumeration value="Global &amp; Regional Programming"/>
          <xsd:enumeration value="Global and Regional Products and Publications"/>
          <xsd:enumeration value="Governments"/>
          <xsd:enumeration value="Handling of Procurement Complaints"/>
          <xsd:enumeration value="Harassment &amp; Abuse of Authority"/>
          <xsd:enumeration value="Headquarters Telecommunications Standards"/>
          <xsd:enumeration value="Hiring"/>
          <xsd:enumeration value="Hours of Work / Holidays"/>
          <xsd:enumeration value="HQ (ACP), Regional (RACP) and Local Review Committees (CAP)"/>
          <xsd:enumeration value="Human Resources Management Provisions"/>
          <xsd:enumeration value="ICT Disaster Recovery Plan Template"/>
          <xsd:enumeration value="ICT Disaster Recovery Standards for UNDP Offices"/>
          <xsd:enumeration value="ICT Resources Use Policy"/>
          <xsd:enumeration value="ICT Road map"/>
          <xsd:enumeration value="ICT Security and Awareness Standards"/>
          <xsd:enumeration value="Implementing a Programme"/>
          <xsd:enumeration value="Implementing a Project"/>
          <xsd:enumeration value="Individual Contracts (IC)"/>
          <xsd:enumeration value="Information management"/>
          <xsd:enumeration value="Information Security Policy"/>
          <xsd:enumeration value="Information Systems Security Standards"/>
          <xsd:enumeration value="Initiating a Programme"/>
          <xsd:enumeration value="Initiating a Project"/>
          <xsd:enumeration value="Insurance Plans"/>
          <xsd:enumeration value="Inter-Agency Movements"/>
          <xsd:enumeration value="International Financial Institutions &amp; Inter Governmental Organizations"/>
          <xsd:enumeration value="Introduction"/>
          <xsd:enumeration value="Job Evaluation"/>
          <xsd:enumeration value="Joint Programming"/>
          <xsd:enumeration value="Justifying a Project"/>
          <xsd:enumeration value="Learning and Development"/>
          <xsd:enumeration value="Leasehold Improvements"/>
          <xsd:enumeration value="Legal Framework"/>
          <xsd:enumeration value="Legal Status of IC"/>
          <xsd:enumeration value="Making Information Available to the Public"/>
          <xsd:enumeration value="Management of Leases (Premises and Equipment)"/>
          <xsd:enumeration value="Management of Obligations (Expenditure)"/>
          <xsd:enumeration value="Management of Plant and Property"/>
          <xsd:enumeration value="Managing Service Provision to Other UN Agencies"/>
          <xsd:enumeration value="Market Research"/>
          <xsd:enumeration value="Methods of Soliciting Offers"/>
          <xsd:enumeration value="Minimum Standards for ICT Infrastructure and Telecommunications"/>
          <xsd:enumeration value="Miscellaneous"/>
          <xsd:enumeration value="Monitoring"/>
          <xsd:enumeration value="Monitoring partnerships with civil society"/>
          <xsd:enumeration value="Monitoring partnerships with foundations"/>
          <xsd:enumeration value="Monitoring partnerships with the private sector"/>
          <xsd:enumeration value="Monitoring the unit work plan"/>
          <xsd:enumeration value="National Execution (NEX) Finances and NGO Execution Finances"/>
          <xsd:enumeration value="Non-core Development Advisory Services (DAS) Funding Facility"/>
          <xsd:enumeration value="Operational Guide of the Internal Control Framework"/>
          <xsd:enumeration value="Other Resources"/>
          <xsd:enumeration value="Overview of IC Guidelines"/>
          <xsd:enumeration value="Partnership Management Provisions"/>
          <xsd:enumeration value="Payment and Taxes"/>
          <xsd:enumeration value="Payment of IC"/>
          <xsd:enumeration value="Payment of SSA"/>
          <xsd:enumeration value="Pension Fund"/>
          <xsd:enumeration value="Performance Management"/>
          <xsd:enumeration value="Periodic Revision and Update"/>
          <xsd:enumeration value="Policy for Protection against Retaliation"/>
          <xsd:enumeration value="Post Audit Follow-up and Implementation Status Update"/>
          <xsd:enumeration value="Pre-Audit Announcement and Preparation"/>
          <xsd:enumeration value="Principles of UNDP Procurement"/>
          <xsd:enumeration value="Private Sector"/>
          <xsd:enumeration value="Procurement Authority"/>
          <xsd:enumeration value="Procurement Ethics"/>
          <xsd:enumeration value="Procurement Fraud and Corrupt Practices"/>
          <xsd:enumeration value="Procurement of Goods, Civil Works &amp; Sevices"/>
          <xsd:enumeration value="Programme &amp; Project Management Cycles"/>
          <xsd:enumeration value="Programme &amp; Project Management Organization Structure"/>
          <xsd:enumeration value="Programme and Project Management Provisions"/>
          <xsd:enumeration value="Programme Capacity Assessment &amp; Mgmt Arrangements"/>
          <xsd:enumeration value="Programme Completion and Transition"/>
          <xsd:enumeration value="Programme Strategic Planning"/>
          <xsd:enumeration value="Programming in Special Development Situations"/>
          <xsd:enumeration value="Project Assets Management"/>
          <xsd:enumeration value="Property Plant and Equipment (PP&amp;E)"/>
          <xsd:enumeration value="Purchasing Card Management"/>
          <xsd:enumeration value="QA Review and Publishing"/>
          <xsd:enumeration value="Receivables, Receipts and Income"/>
          <xsd:enumeration value="Recovery, Retroactivity, Deductions &amp; Contributions"/>
          <xsd:enumeration value="Refunds to Donors"/>
          <xsd:enumeration value="Regular Resources"/>
          <xsd:enumeration value="Rehabilitation"/>
          <xsd:enumeration value="Reporting on the unit work plan (ROAR)"/>
          <xsd:enumeration value="Resource Center"/>
          <xsd:enumeration value="Resources for Special Development Situations"/>
          <xsd:enumeration value="Retroactive / Post Facto Contract"/>
          <xsd:enumeration value="Revenue Management"/>
          <xsd:enumeration value="Roadmap Roadmap and Analysis of a Programme"/>
          <xsd:enumeration value="Salaries"/>
          <xsd:enumeration value="Sanctions"/>
          <xsd:enumeration value="Selecting an Implementing Partner"/>
          <xsd:enumeration value="Selection and Engagement of an SSA"/>
          <xsd:enumeration value="Selection and Engagement of IC"/>
          <xsd:enumeration value="Selection and Engagement of IC (II)"/>
          <xsd:enumeration value="Service Contracts (SC)"/>
          <xsd:enumeration value="Shipment of Official Consignments/Goods"/>
          <xsd:enumeration value="Shipping and Insurance"/>
          <xsd:enumeration value="Solicitation Documents"/>
          <xsd:enumeration value="Sourcing and Market Research"/>
          <xsd:enumeration value="Staff and Their Recognized Dependants on Official Travel"/>
          <xsd:enumeration value="Standards of Conduct"/>
          <xsd:enumeration value="Statutory and Financial Reporting"/>
          <xsd:enumeration value="Submission and Receipt Offers"/>
          <xsd:enumeration value="System Logon Banner Standards"/>
          <xsd:enumeration value="Termination of IC"/>
          <xsd:enumeration value="Termination of SSA"/>
          <xsd:enumeration value="Transfers where unexpended balances are not refunded to donors"/>
          <xsd:enumeration value="Types of Competition"/>
          <xsd:enumeration value="Types of Leave"/>
          <xsd:enumeration value="Types of Separation"/>
          <xsd:enumeration value="UN Flag Code"/>
          <xsd:enumeration value="Unaccompanied Shipment Personal Effects"/>
          <xsd:enumeration value="UNDP Housing"/>
          <xsd:enumeration value="UNDP Intangible Assets"/>
          <xsd:enumeration value="UNDP Non Expendable (Fixed) Asset Management"/>
          <xsd:enumeration value="UNDP Offices/Premises"/>
          <xsd:enumeration value="UNDP Vehicles"/>
          <xsd:enumeration value="Unit work planning"/>
          <xsd:enumeration value="UNODC Finances Management"/>
          <xsd:enumeration value="US Government Letters of Credit Guidelines and Procedures for Funding UNDP Projects"/>
          <xsd:enumeration value="Vehicle Maintenance"/>
          <xsd:enumeration value="Vehicle Management"/>
          <xsd:enumeration value="Vehicle Use"/>
          <xsd:enumeration value="Vendor Sanction Procedures"/>
          <xsd:enumeration value="Work Life"/>
          <xsd:enumeration value="Working with External Auditors During Audit"/>
          <xsd:enumeration value="Workplace Harassment &amp; Abuse of Authority"/>
        </xsd:restriction>
      </xsd:simpleType>
    </xsd:element>
    <xsd:element name="UNDPPOPPSubsubprocess" ma:index="5" nillable="true" ma:displayName="POPP Sub-subprocess" ma:format="Dropdown" ma:internalName="UNDPPOPPSubsubprocess">
      <xsd:simpleType>
        <xsd:restriction base="dms:Choice">
          <xsd:enumeration value="Abandonment of Post"/>
          <xsd:enumeration value="Absence Management Guidelines"/>
          <xsd:enumeration value="Accountability and Internal Controls"/>
          <xsd:enumeration value="Accounts Payable"/>
          <xsd:enumeration value="Acquisition of Project Assets"/>
          <xsd:enumeration value="Adoption Leave"/>
          <xsd:enumeration value="After Service Health Insurance: ASHI MIP"/>
          <xsd:enumeration value="After Service Health Insurance: ASHI UN"/>
          <xsd:enumeration value="Agency Execution"/>
          <xsd:enumeration value="Annual Leave"/>
          <xsd:enumeration value="Application of Income"/>
          <xsd:enumeration value="Asset Acquisition and Oversight"/>
          <xsd:enumeration value="Asset Disposal"/>
          <xsd:enumeration value="Asset Disposal and Write-Off"/>
          <xsd:enumeration value="Asset Loss or Theft"/>
          <xsd:enumeration value="Atlas Financial Closure Instructions"/>
          <xsd:enumeration value="Atlas Set Up and Fee Collection"/>
          <xsd:enumeration value="Audit of NEX/NGO Projects"/>
          <xsd:enumeration value="Authorizing Official Business Travel"/>
          <xsd:enumeration value="Bank Account Reconciliation"/>
          <xsd:enumeration value="Billing and Fee Collection"/>
          <xsd:enumeration value="Cash Planning/Forecasting of Cash Flows"/>
          <xsd:enumeration value="Certification of Service"/>
          <xsd:enumeration value="Certified Donor Reports"/>
          <xsd:enumeration value="Chartered Medical Evacuation Travel"/>
          <xsd:enumeration value="Clean-up of Accounts Payable"/>
          <xsd:enumeration value="Clean-up of Purchase Orders (POs)"/>
          <xsd:enumeration value="Clearing a local presence"/>
          <xsd:enumeration value="Combined Delivery Report"/>
          <xsd:enumeration value="Commutation of Annual Leave"/>
          <xsd:enumeration value="Compensation for Death, Injury or Illness - Appendix D"/>
          <xsd:enumeration value="Cost-Sharing"/>
          <xsd:enumeration value="Country Office Service Provision"/>
          <xsd:enumeration value="Creating and Approving Vendors"/>
          <xsd:enumeration value="Currency of Payments"/>
          <xsd:enumeration value="Daily Subsistence Allowance (DSA)"/>
          <xsd:enumeration value="Death"/>
          <xsd:enumeration value="Death Benefit"/>
          <xsd:enumeration value="Deductions &amp; Contributions"/>
          <xsd:enumeration value="Dental Insurance: UN NY Cigna Dental Plan"/>
          <xsd:enumeration value="Dependency Allowance"/>
          <xsd:enumeration value="Designation and Responsibilites of Signatories"/>
          <xsd:enumeration value="Developing a business case for local presence"/>
          <xsd:enumeration value="Direct Agency Implementation"/>
          <xsd:enumeration value="Direct Cash Transfers and Reimbursements"/>
          <xsd:enumeration value="Direct Payments"/>
          <xsd:enumeration value="Disbursing Funds (Making Payments)"/>
          <xsd:enumeration value="Educational Assistance Programme"/>
          <xsd:enumeration value="Elements of Remuneration"/>
          <xsd:enumeration value="Entitlements upon separation – Introduction"/>
          <xsd:enumeration value="Equipment - Depreciation, Reconciliations Reports and Centralized Functions"/>
          <xsd:enumeration value="Establishment and Use of Electronic Banking Systems"/>
          <xsd:enumeration value="Euro Reporting Guidelines"/>
          <xsd:enumeration value="Executive Board Papers"/>
          <xsd:enumeration value="Expenditure of Income Accrued from Cost Recovery"/>
          <xsd:enumeration value="Expense Management of UNODC Funded Activities"/>
          <xsd:enumeration value="Expiration of Fixed-Term Appointment"/>
          <xsd:enumeration value="Extended Monthly Evacuation Allowance (EMEA)"/>
          <xsd:enumeration value="Extension Beyond Retirement Age"/>
          <xsd:enumeration value="Family Leave"/>
          <xsd:enumeration value="Family Visit"/>
          <xsd:enumeration value="Financial Statements"/>
          <xsd:enumeration value="Flexible Working Arrangements"/>
          <xsd:enumeration value="Furniture and Equipment Acquisition and Maintenance"/>
          <xsd:enumeration value="Handling of Cash and Receipts"/>
          <xsd:enumeration value="Hazard Pay"/>
          <xsd:enumeration value="Home Leave"/>
          <xsd:enumeration value="Hospitality Expenditures"/>
          <xsd:enumeration value="Hospitality Expense"/>
          <xsd:enumeration value="Intangible Asset Disposal and Write-Off"/>
          <xsd:enumeration value="Intangible Assets Acquisition, Development and Maintenance"/>
          <xsd:enumeration value="Intangible Assets Amortizations, Reconciliations, Reports and Centralized Functions"/>
          <xsd:enumeration value="Introduction"/>
          <xsd:enumeration value="Issuing Letters of Credit"/>
          <xsd:enumeration value="Language Allowance"/>
          <xsd:enumeration value="Last Day for Pay Purposes"/>
          <xsd:enumeration value="Leasehold Improvement Disposal and Write-Off"/>
          <xsd:enumeration value="Leasehold Improvements - Acquisition and Maintenance"/>
          <xsd:enumeration value="Leasehold Improvements - Depreciation, Reconciliations Reports and Centralized Functions"/>
          <xsd:enumeration value="Leasehold Improvements within Common Premises"/>
          <xsd:enumeration value="Life &amp; Accidental Insurance: Aetna Group Life Insurance Plan"/>
          <xsd:enumeration value="Maintenance and Usage of the Chart of Accounts"/>
          <xsd:enumeration value="Malicious Acts Insurance Policy (MAIP)"/>
          <xsd:enumeration value="Management of Cash in Crisis or Emergency Situations"/>
          <xsd:enumeration value="Management of Local Investments"/>
          <xsd:enumeration value="Management of Petty Cash"/>
          <xsd:enumeration value="Management of Receivables"/>
          <xsd:enumeration value="Management of UNODC Funded NEX Projects"/>
          <xsd:enumeration value="Management of Zero-Balance Account System"/>
          <xsd:enumeration value="Management Service Agreement"/>
          <xsd:enumeration value="Maternity Leave"/>
          <xsd:enumeration value="Medical Evacuation Travel"/>
          <xsd:enumeration value="Medical Insurance: ALD Vanbreda Global Medical Insurance Plan"/>
          <xsd:enumeration value="Medical Insurance: Medical Insurance Plan (MIP)"/>
          <xsd:enumeration value="Medical Insurance: UN NY Aetna Medical Insurance"/>
          <xsd:enumeration value="Medical Insurance: UN NY Empire Blue Cross PPO Medical Insurance"/>
          <xsd:enumeration value="Medical Insurance: UN NY HIP Health Plan"/>
          <xsd:enumeration value="Medical Insurance: UN Vanbreda Worldwide Medical Insurance Plan"/>
          <xsd:enumeration value="Mobility and Hardship"/>
          <xsd:enumeration value="Night Differential"/>
          <xsd:enumeration value="Non-Governmental Organizations (NGO) Implementation/Execution"/>
          <xsd:enumeration value="Opening and Closing of Bank Accounts"/>
          <xsd:enumeration value="Operational Procedures for Acquisition, Renewal and Termination of Premises Leases"/>
          <xsd:enumeration value="Operational Procedures for Equipment Leases"/>
          <xsd:enumeration value="Other Official Business Travel Allowances and Expenses"/>
          <xsd:enumeration value="Other Resources"/>
          <xsd:enumeration value="Oversight of Project Assets"/>
          <xsd:enumeration value="Overtime Compensation"/>
          <xsd:enumeration value="Parallel Fund Management"/>
          <xsd:enumeration value="Pass-Through Fund Management: UNDP as a Participating UN Organization"/>
          <xsd:enumeration value="Pass-Through Fund Management: UNDP as an Administrative Agent"/>
          <xsd:enumeration value="Paternity Leave"/>
          <xsd:enumeration value="Pensionable Remuneration"/>
          <xsd:enumeration value="Performance Appraisal (RCA) Policy and Procedures"/>
          <xsd:enumeration value="Petty Cash"/>
          <xsd:enumeration value="Plan and Property Acquisition and Maintenance"/>
          <xsd:enumeration value="Plant and Property - Depreciation, Reconciliations Reports and Centralized Functions"/>
          <xsd:enumeration value="Plant and Property Disposal and Write-Off"/>
          <xsd:enumeration value="Policy Consistency of Donor Agreement"/>
          <xsd:enumeration value="Pooled Fund Management"/>
          <xsd:enumeration value="Post Adjustment"/>
          <xsd:enumeration value="Prepayments"/>
          <xsd:enumeration value="Principles of Remuneration"/>
          <xsd:enumeration value="Procurement of Banking Services"/>
          <xsd:enumeration value="Programme Acceleration Funds"/>
          <xsd:enumeration value="Project Management of UNODC Funded Activities"/>
          <xsd:enumeration value="Purchase Orders/Commitments"/>
          <xsd:enumeration value="Purchase Orders/Obligation"/>
          <xsd:enumeration value="Raising E-requisitions"/>
          <xsd:enumeration value="Raising Requisitions"/>
          <xsd:enumeration value="RCA Rebuttal"/>
          <xsd:enumeration value="Receipt of Goods/Services"/>
          <xsd:enumeration value="Recognition and Awards"/>
          <xsd:enumeration value="Record Retention, Data Security and Contingency"/>
          <xsd:enumeration value="Recovery of Overpayments"/>
          <xsd:enumeration value="Regular Maintenance Accounts Payable"/>
          <xsd:enumeration value="Regular Maintenance and Closure of Purchase Orders (POs)"/>
          <xsd:enumeration value="Regular Resources"/>
          <xsd:enumeration value="Rental Subsidy"/>
          <xsd:enumeration value="Repatriation Grant"/>
          <xsd:enumeration value="Results &amp; Competency Assessment (RCA) Guidelines"/>
          <xsd:enumeration value="Retirement"/>
          <xsd:enumeration value="Retroactivity of Payments"/>
          <xsd:enumeration value="Route, Mode of Transportation, and Standard of Accommodation"/>
          <xsd:enumeration value="Rules"/>
          <xsd:enumeration value="Safe Driving Bonus (SDB)"/>
          <xsd:enumeration value="Safe Management"/>
          <xsd:enumeration value="Salary Advances"/>
          <xsd:enumeration value="Salary Increments"/>
          <xsd:enumeration value="Salary Surveys"/>
          <xsd:enumeration value="Service Provision and Service Levels"/>
          <xsd:enumeration value="Setting up a local presence"/>
          <xsd:enumeration value="Special Leave"/>
          <xsd:enumeration value="Special Operations Approach (SOA)"/>
          <xsd:enumeration value="Staff Assessment"/>
          <xsd:enumeration value="Steps for closing: decision making, planning, execution"/>
          <xsd:enumeration value="Taxation"/>
          <xsd:enumeration value="Termination Indemnity"/>
          <xsd:enumeration value="Termination of Appointment for Reasons of Health"/>
          <xsd:enumeration value="Time Off for Breastfeeding"/>
          <xsd:enumeration value="Transfer/Disposal of Project Assets"/>
          <xsd:enumeration value="Travel Requirements - Inoculations"/>
          <xsd:enumeration value="Travel Requirements - Malaria Prevention"/>
          <xsd:enumeration value="Travel Requirements - Medical Clearance"/>
          <xsd:enumeration value="Travel Requirements - National Passport"/>
          <xsd:enumeration value="Travel Requirements - Security Clearance"/>
          <xsd:enumeration value="Travel Requirements - UN Travel Documents"/>
          <xsd:enumeration value="Trust Funds Management"/>
          <xsd:enumeration value="Type of Leases and Treatment in UNDP Books"/>
          <xsd:enumeration value="UN Flag Code"/>
          <xsd:enumeration value="Unaccompanied Shipment of Personal Effects and Household Goods"/>
          <xsd:enumeration value="UNFCU Share Account Management"/>
          <xsd:enumeration value="Uniforms"/>
          <xsd:enumeration value="Vehicle Maintenance"/>
          <xsd:enumeration value="Vehicle Use"/>
          <xsd:enumeration value="Vendor Banking Information Setup for IBAN"/>
        </xsd:restriction>
      </xsd:simpleType>
    </xsd:element>
    <xsd:element name="UNDPPOPPSubsubsubprocess" ma:index="6" nillable="true" ma:displayName="POPP Sub-sub-subprocess" ma:format="Dropdown" ma:internalName="UNDPPOPPSubsubsubprocess">
      <xsd:simpleType>
        <xsd:restriction base="dms:Choice">
          <xsd:enumeration value="Accounts Receivable"/>
          <xsd:enumeration value="Core Contributions"/>
          <xsd:enumeration value="Defining an MDTF/JP"/>
          <xsd:enumeration value="Government Contributions to Local Office Costs (GLOC)"/>
          <xsd:enumeration value="Handling of Cash and Receipts"/>
          <xsd:enumeration value="Initiating an MDTF/JP"/>
          <xsd:enumeration value="Joint Programming"/>
          <xsd:enumeration value="Justifying an MDTF/JP"/>
          <xsd:enumeration value="Management Service Agreements"/>
          <xsd:enumeration value="Non-core contributions (included Cost Sharing)"/>
          <xsd:enumeration value="Receipt of Goods and Application of Incoterms"/>
          <xsd:enumeration value="Receipt of Goods DAP and Application of Incoterms"/>
          <xsd:enumeration value="Receipt of Goods FOB and Application of Incoterms"/>
          <xsd:enumeration value="Receipt of Services"/>
          <xsd:enumeration value="Receipt of Works"/>
          <xsd:enumeration value="Reporting on MDTFs and on the activities of the MDTF Office/BoM"/>
          <xsd:enumeration value="Running an MDTF/JP"/>
          <xsd:enumeration value="US Agreements"/>
        </xsd:restriction>
      </xsd:simpleType>
    </xsd:element>
    <xsd:element name="UNDPPagePOPPLanguageSelection" ma:index="7" nillable="true" ma:displayName="POPP Page Language Selection" ma:format="RadioButtons" ma:internalName="UNDPPagePOPPLanguageSelection">
      <xsd:simpleType>
        <xsd:restriction base="dms:Choice">
          <xsd:enumeration value="English"/>
          <xsd:enumeration value="French"/>
          <xsd:enumeration value="Spanish"/>
        </xsd:restriction>
      </xsd:simpleType>
    </xsd:element>
    <xsd:element name="UNDPActualReviewDate" ma:index="8" nillable="true" ma:displayName="Actual Review Date" ma:format="DateOnly" ma:internalName="UNDPActualReviewDate">
      <xsd:simpleType>
        <xsd:restriction base="dms:DateTime"/>
      </xsd:simpleType>
    </xsd:element>
    <xsd:element name="UNDPSummary" ma:index="9" nillable="true" ma:displayName="Summary" ma:internalName="UNDPSummary">
      <xsd:simpleType>
        <xsd:restriction base="dms:Note">
          <xsd:maxLength value="255"/>
        </xsd:restriction>
      </xsd:simpleType>
    </xsd:element>
    <xsd:element name="UNDPContactFeedback" ma:index="10" nillable="true" ma:displayName="Feedback" ma:SearchPeopleOnly="false" ma:SharePointGroup="0" ma:internalName="UNDPContactFeedback"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POPPPrescriptiveContentSelection" ma:index="18" ma:displayName="POPP Prescriptive Content Selection" ma:format="RadioButtons" ma:internalName="UNDPPOPPPrescriptiveContentSelection">
      <xsd:simpleType>
        <xsd:restriction base="dms:Choice">
          <xsd:enumeration value="Yes"/>
          <xsd:enumeration value="No"/>
        </xsd:restriction>
      </xsd:simpleType>
    </xsd:element>
    <xsd:element name="UNDPPOPPKeywordsTaxHTField0" ma:index="20" ma:taxonomy="true" ma:internalName="UNDPPOPPKeywordsTaxHTField0" ma:taxonomyFieldName="UNDPPOPPKeywords" ma:displayName="POPP Keywords" ma:fieldId="{83a9342e-dd8f-413f-b495-97fee05666fb}" ma:taxonomyMulti="true" ma:sspId="28e6c43a-9e99-4bdd-9574-a0fa4ea3b61e" ma:termSetId="61cd4d35-d3cf-4427-90a6-f06d70d9a215" ma:anchorId="00000000-0000-0000-0000-000000000000" ma:open="false" ma:isKeyword="false">
      <xsd:complexType>
        <xsd:sequence>
          <xsd:element ref="pc:Terms" minOccurs="0" maxOccurs="1"/>
        </xsd:sequence>
      </xsd:complexType>
    </xsd:element>
    <xsd:element name="UNDPFocalpoint" ma:index="21" nillable="true" ma:displayName="Focalpoint" ma:SearchPeopleOnly="false" ma:SharePointGroup="0" ma:internalName="UNDP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PublishedDate" ma:index="22" nillable="true" ma:displayName="Published Date" ma:format="DateOnly" ma:internalName="UNDPPublishedDate">
      <xsd:simpleType>
        <xsd:restriction base="dms:DateTime"/>
      </xsd:simpleType>
    </xsd:element>
    <xsd:element name="UNDPEffectiveDate" ma:index="23" nillable="true" ma:displayName="Effective Date" ma:format="DateOnly" ma:internalName="UNDPEffectiveDate">
      <xsd:simpleType>
        <xsd:restriction base="dms:DateTime"/>
      </xsd:simpleType>
    </xsd:element>
    <xsd:element name="UNDPResponsibleUnit" ma:index="24" nillable="true" ma:displayName="Responsible Unit" ma:internalName="UNDPResponsibleUnit">
      <xsd:simpleType>
        <xsd:restriction base="dms:Text"/>
      </xsd:simpleType>
    </xsd:element>
    <xsd:element name="UNDPCreator" ma:index="25" nillable="true" ma:displayName="Creator" ma:SearchPeopleOnly="false" ma:SharePointGroup="0" ma:internalName="UNDP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IssuanceDate" ma:index="26" nillable="true" ma:displayName="Approval Date" ma:format="DateOnly" ma:internalName="UNDPIssuanceDate">
      <xsd:simpleType>
        <xsd:restriction base="dms:DateTime"/>
      </xsd:simpleType>
    </xsd:element>
    <xsd:element name="UNDPPlannedReviewDate" ma:index="27" nillable="true" ma:displayName="Planned Review Date" ma:format="DateOnly" ma:internalName="UNDPPlannedReviewDate">
      <xsd:simpleType>
        <xsd:restriction base="dms:DateTime"/>
      </xsd:simpleType>
    </xsd:element>
    <xsd:element name="UNDPApplicability" ma:index="28" nillable="true" ma:displayName="Applicability" ma:internalName="UNDPApplicability">
      <xsd:simpleType>
        <xsd:restriction base="dms:Text"/>
      </xsd:simpleType>
    </xsd:element>
    <xsd:element name="_dlc_DocId" ma:index="29"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643a642-5052-4259-9bdb-0ff8af7c5ad6" elementFormDefault="qualified">
    <xsd:import namespace="http://schemas.microsoft.com/office/2006/documentManagement/types"/>
    <xsd:import namespace="http://schemas.microsoft.com/office/infopath/2007/PartnerControls"/>
    <xsd:element name="TaxCatchAll" ma:index="17" nillable="true" ma:displayName="Taxonomy Catch All Column" ma:description="" ma:hidden="true" ma:list="{ac6531ea-54d5-451f-8cfd-bd3d3dfe368f}" ma:internalName="TaxCatchAll" ma:showField="CatchAllData" ma:web="3643a642-5052-4259-9bdb-0ff8af7c5a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Props1.xml><?xml version="1.0" encoding="utf-8"?>
<ds:datastoreItem xmlns:ds="http://schemas.openxmlformats.org/officeDocument/2006/customXml" ds:itemID="{4F183474-157A-4EB8-8AF9-CAA603AC0CC5}"/>
</file>

<file path=customXml/itemProps2.xml><?xml version="1.0" encoding="utf-8"?>
<ds:datastoreItem xmlns:ds="http://schemas.openxmlformats.org/officeDocument/2006/customXml" ds:itemID="{618189B6-F3C8-4E2A-B799-DBD0161FC769}"/>
</file>

<file path=customXml/itemProps3.xml><?xml version="1.0" encoding="utf-8"?>
<ds:datastoreItem xmlns:ds="http://schemas.openxmlformats.org/officeDocument/2006/customXml" ds:itemID="{48EBEDE2-CFF8-429A-87BB-9EC68292CEB0}"/>
</file>

<file path=customXml/itemProps4.xml><?xml version="1.0" encoding="utf-8"?>
<ds:datastoreItem xmlns:ds="http://schemas.openxmlformats.org/officeDocument/2006/customXml" ds:itemID="{00DD62EA-D09D-4AE2-8B8D-CA1527528125}"/>
</file>

<file path=customXml/itemProps5.xml><?xml version="1.0" encoding="utf-8"?>
<ds:datastoreItem xmlns:ds="http://schemas.openxmlformats.org/officeDocument/2006/customXml" ds:itemID="{1A99A0B1-7CA5-41FA-A099-319CE1E018AA}"/>
</file>

<file path=customXml/itemProps6.xml><?xml version="1.0" encoding="utf-8"?>
<ds:datastoreItem xmlns:ds="http://schemas.openxmlformats.org/officeDocument/2006/customXml" ds:itemID="{79A8445D-943E-44F3-8CC4-ADA67C2A87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Evaluación técnica</vt:lpstr>
      <vt:lpstr>Evaluación financiera</vt:lpstr>
      <vt:lpstr>Resultados finales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abdouramane.boureima</dc:creator>
  <cp:lastModifiedBy>Yiping Guo</cp:lastModifiedBy>
  <cp:lastPrinted>2011-08-09T16:19:51Z</cp:lastPrinted>
  <dcterms:created xsi:type="dcterms:W3CDTF">2011-08-02T14:40:43Z</dcterms:created>
  <dcterms:modified xsi:type="dcterms:W3CDTF">2012-03-01T21:39:38Z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93bade81-90cf-447c-b11a-0c235f56305d</vt:lpwstr>
  </property>
  <property fmtid="{D5CDD505-2E9C-101B-9397-08002B2CF9AE}" pid="4" name="UNDPPOPPKeywords">
    <vt:lpwstr>864;#Procurement of banking services|f020c32d-283a-4328-af3a-8de184a1cb3e</vt:lpwstr>
  </property>
  <property fmtid="{D5CDD505-2E9C-101B-9397-08002B2CF9AE}" pid="5" name="POPPBusinessProcess">
    <vt:lpwstr/>
  </property>
  <property fmtid="{D5CDD505-2E9C-101B-9397-08002B2CF9AE}" pid="6" name="UNDP_POPP_BUSINESSUNIT">
    <vt:lpwstr>350;#Financial Resources Management|682d4c54-a288-412d-bfec-ce5587bbd25c</vt:lpwstr>
  </property>
</Properties>
</file>