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90" yWindow="45" windowWidth="10500" windowHeight="5565"/>
  </bookViews>
  <sheets>
    <sheet name="Technical Evaluation" sheetId="1" r:id="rId1"/>
    <sheet name="Financial Evaluation" sheetId="2" r:id="rId2"/>
    <sheet name="Combined Results" sheetId="3" r:id="rId3"/>
  </sheets>
  <calcPr calcId="144525"/>
</workbook>
</file>

<file path=xl/calcChain.xml><?xml version="1.0" encoding="utf-8"?>
<calcChain xmlns="http://schemas.openxmlformats.org/spreadsheetml/2006/main">
  <c r="C70" i="1" l="1"/>
  <c r="C38" i="2"/>
  <c r="C39" i="2" l="1"/>
  <c r="E25" i="2"/>
  <c r="F25" i="2"/>
  <c r="G25" i="2"/>
  <c r="H25" i="2"/>
  <c r="I25" i="2"/>
  <c r="D25" i="2"/>
  <c r="F8" i="3" l="1"/>
  <c r="G8" i="3"/>
  <c r="H8" i="3"/>
  <c r="D8" i="3"/>
  <c r="E8" i="3"/>
  <c r="C8" i="3"/>
  <c r="D70" i="1"/>
  <c r="E70" i="1"/>
  <c r="F70" i="1"/>
  <c r="G70" i="1"/>
  <c r="H70" i="1"/>
  <c r="I70" i="1"/>
  <c r="C40" i="2"/>
</calcChain>
</file>

<file path=xl/sharedStrings.xml><?xml version="1.0" encoding="utf-8"?>
<sst xmlns="http://schemas.openxmlformats.org/spreadsheetml/2006/main" count="199" uniqueCount="157">
  <si>
    <t>A.  BANK BACKGROUND</t>
  </si>
  <si>
    <t>Safety and Soundness</t>
  </si>
  <si>
    <t>A1</t>
  </si>
  <si>
    <t>Provide credit ratings for the bank and/or bank holding company from:</t>
  </si>
  <si>
    <r>
      <t>·</t>
    </r>
    <r>
      <rPr>
        <sz val="7"/>
        <color indexed="8"/>
        <rFont val="Times New Roman"/>
        <family val="1"/>
      </rPr>
      <t xml:space="preserve">        </t>
    </r>
    <r>
      <rPr>
        <sz val="10"/>
        <color indexed="8"/>
        <rFont val="Arial"/>
        <family val="2"/>
      </rPr>
      <t xml:space="preserve"> Either Standard &amp; Poor’s; Moody’s; Fitch IBCA, or</t>
    </r>
  </si>
  <si>
    <r>
      <t>·</t>
    </r>
    <r>
      <rPr>
        <sz val="7"/>
        <color indexed="8"/>
        <rFont val="Times New Roman"/>
        <family val="1"/>
      </rPr>
      <t xml:space="preserve">        </t>
    </r>
    <r>
      <rPr>
        <sz val="10"/>
        <color indexed="8"/>
        <rFont val="Arial"/>
        <family val="2"/>
      </rPr>
      <t>The country based domestic rating agency (specify the name), or</t>
    </r>
  </si>
  <si>
    <r>
      <t>·</t>
    </r>
    <r>
      <rPr>
        <sz val="7"/>
        <color indexed="8"/>
        <rFont val="Times New Roman"/>
        <family val="1"/>
      </rPr>
      <t xml:space="preserve">        </t>
    </r>
    <r>
      <rPr>
        <sz val="10"/>
        <color indexed="8"/>
        <rFont val="Arial"/>
        <family val="2"/>
      </rPr>
      <t xml:space="preserve">The bank ranking issued by the country’s Central Bank. </t>
    </r>
  </si>
  <si>
    <t>A2</t>
  </si>
  <si>
    <t xml:space="preserve">Provide the most recent audited financial statements.  Provide details of the parent, major shareholders and their legal relationship to the bank. Provide financial data and ratios for most recent two consecutive years: </t>
  </si>
  <si>
    <r>
      <t>·</t>
    </r>
    <r>
      <rPr>
        <sz val="7"/>
        <color indexed="8"/>
        <rFont val="Times New Roman"/>
        <family val="1"/>
      </rPr>
      <t xml:space="preserve">        </t>
    </r>
    <r>
      <rPr>
        <sz val="10"/>
        <color indexed="8"/>
        <rFont val="Arial"/>
        <family val="2"/>
      </rPr>
      <t>Total Assets</t>
    </r>
  </si>
  <si>
    <r>
      <t>·</t>
    </r>
    <r>
      <rPr>
        <sz val="7"/>
        <color indexed="8"/>
        <rFont val="Times New Roman"/>
        <family val="1"/>
      </rPr>
      <t xml:space="preserve">        </t>
    </r>
    <r>
      <rPr>
        <sz val="10"/>
        <color indexed="8"/>
        <rFont val="Arial"/>
        <family val="2"/>
      </rPr>
      <t xml:space="preserve">Total Liabilities </t>
    </r>
  </si>
  <si>
    <r>
      <t>·</t>
    </r>
    <r>
      <rPr>
        <sz val="7"/>
        <color indexed="8"/>
        <rFont val="Times New Roman"/>
        <family val="1"/>
      </rPr>
      <t xml:space="preserve">        </t>
    </r>
    <r>
      <rPr>
        <sz val="10"/>
        <color indexed="8"/>
        <rFont val="Arial"/>
        <family val="2"/>
      </rPr>
      <t>Net Income</t>
    </r>
  </si>
  <si>
    <r>
      <t>·</t>
    </r>
    <r>
      <rPr>
        <sz val="7"/>
        <color indexed="8"/>
        <rFont val="Times New Roman"/>
        <family val="1"/>
      </rPr>
      <t xml:space="preserve">        </t>
    </r>
    <r>
      <rPr>
        <sz val="10"/>
        <color indexed="8"/>
        <rFont val="Arial"/>
        <family val="2"/>
      </rPr>
      <t>Return on Assets</t>
    </r>
  </si>
  <si>
    <r>
      <t>·</t>
    </r>
    <r>
      <rPr>
        <sz val="7"/>
        <color indexed="8"/>
        <rFont val="Times New Roman"/>
        <family val="1"/>
      </rPr>
      <t xml:space="preserve">        </t>
    </r>
    <r>
      <rPr>
        <sz val="10"/>
        <color indexed="8"/>
        <rFont val="Arial"/>
        <family val="2"/>
      </rPr>
      <t>Bank Core Capital / Total Deposit Liabilities Ratio</t>
    </r>
  </si>
  <si>
    <r>
      <t>·</t>
    </r>
    <r>
      <rPr>
        <sz val="7"/>
        <color indexed="8"/>
        <rFont val="Times New Roman"/>
        <family val="1"/>
      </rPr>
      <t xml:space="preserve">        </t>
    </r>
    <r>
      <rPr>
        <sz val="10"/>
        <color indexed="8"/>
        <rFont val="Arial"/>
        <family val="2"/>
      </rPr>
      <t>Bank Core Capital / Total Risk Weighted Assets Ratio</t>
    </r>
  </si>
  <si>
    <r>
      <t>·</t>
    </r>
    <r>
      <rPr>
        <sz val="7"/>
        <color indexed="8"/>
        <rFont val="Times New Roman"/>
        <family val="1"/>
      </rPr>
      <t xml:space="preserve">        </t>
    </r>
    <r>
      <rPr>
        <sz val="10"/>
        <color indexed="8"/>
        <rFont val="Arial"/>
        <family val="2"/>
      </rPr>
      <t>Bank Liquidity Ratio</t>
    </r>
  </si>
  <si>
    <t>Geographical Presence</t>
  </si>
  <si>
    <t>A3</t>
  </si>
  <si>
    <t xml:space="preserve">Describe your presence in this country. Include information about: </t>
  </si>
  <si>
    <r>
      <t>·</t>
    </r>
    <r>
      <rPr>
        <sz val="7"/>
        <color indexed="8"/>
        <rFont val="Times New Roman"/>
        <family val="1"/>
      </rPr>
      <t xml:space="preserve">        </t>
    </r>
    <r>
      <rPr>
        <sz val="10"/>
        <color indexed="8"/>
        <rFont val="Arial"/>
        <family val="2"/>
      </rPr>
      <t>How long you have been operating</t>
    </r>
  </si>
  <si>
    <r>
      <t>·</t>
    </r>
    <r>
      <rPr>
        <sz val="7"/>
        <color indexed="8"/>
        <rFont val="Times New Roman"/>
        <family val="1"/>
      </rPr>
      <t xml:space="preserve">        </t>
    </r>
    <r>
      <rPr>
        <sz val="10"/>
        <color indexed="8"/>
        <rFont val="Arial"/>
        <family val="2"/>
      </rPr>
      <t xml:space="preserve">The number of branches, locations and capacities of these branches </t>
    </r>
  </si>
  <si>
    <t>B.  BANK SERVICES</t>
  </si>
  <si>
    <r>
      <t xml:space="preserve"> </t>
    </r>
    <r>
      <rPr>
        <b/>
        <sz val="10"/>
        <color indexed="8"/>
        <rFont val="Arial"/>
        <family val="2"/>
      </rPr>
      <t>Transactional  Services</t>
    </r>
  </si>
  <si>
    <t>B1</t>
  </si>
  <si>
    <t xml:space="preserve">Explain how you handle beneficiary charges.  Does the beneficiary receive the full amount of the payment?  How do you handle fees charged by corresponding bank?  </t>
  </si>
  <si>
    <t>B2</t>
  </si>
  <si>
    <r>
      <t>·</t>
    </r>
    <r>
      <rPr>
        <sz val="7"/>
        <color indexed="8"/>
        <rFont val="Times New Roman"/>
        <family val="1"/>
      </rPr>
      <t xml:space="preserve">        </t>
    </r>
    <r>
      <rPr>
        <sz val="10"/>
        <color indexed="8"/>
        <rFont val="Arial"/>
        <family val="2"/>
      </rPr>
      <t>State the processing time for in-country  wire transfers and out-of-country wire transfers</t>
    </r>
  </si>
  <si>
    <r>
      <t>·</t>
    </r>
    <r>
      <rPr>
        <sz val="7"/>
        <color indexed="8"/>
        <rFont val="Times New Roman"/>
        <family val="1"/>
      </rPr>
      <t xml:space="preserve">        </t>
    </r>
    <r>
      <rPr>
        <sz val="10"/>
        <color indexed="8"/>
        <rFont val="Arial"/>
        <family val="2"/>
      </rPr>
      <t>State the daily cutoff time for receiving client wire transfer authorization either by written memo or by electronic means</t>
    </r>
  </si>
  <si>
    <t>B3</t>
  </si>
  <si>
    <t>Provide the funds availability schedule for (specify currency as appropriate):</t>
  </si>
  <si>
    <r>
      <t>·</t>
    </r>
    <r>
      <rPr>
        <sz val="7"/>
        <color indexed="8"/>
        <rFont val="Times New Roman"/>
        <family val="1"/>
      </rPr>
      <t xml:space="preserve">        </t>
    </r>
    <r>
      <rPr>
        <sz val="10"/>
        <color indexed="8"/>
        <rFont val="Arial"/>
        <family val="2"/>
      </rPr>
      <t>Check deposit</t>
    </r>
  </si>
  <si>
    <r>
      <t>·</t>
    </r>
    <r>
      <rPr>
        <sz val="7"/>
        <color indexed="8"/>
        <rFont val="Times New Roman"/>
        <family val="1"/>
      </rPr>
      <t xml:space="preserve">        </t>
    </r>
    <r>
      <rPr>
        <sz val="10"/>
        <color indexed="8"/>
        <rFont val="Arial"/>
        <family val="2"/>
      </rPr>
      <t>In-country wire transfer deposit (credit)</t>
    </r>
  </si>
  <si>
    <r>
      <t>·</t>
    </r>
    <r>
      <rPr>
        <sz val="7"/>
        <color indexed="8"/>
        <rFont val="Times New Roman"/>
        <family val="1"/>
      </rPr>
      <t xml:space="preserve">        </t>
    </r>
    <r>
      <rPr>
        <sz val="10"/>
        <color indexed="8"/>
        <rFont val="Arial"/>
        <family val="2"/>
      </rPr>
      <t>International wire transfer deposit (credit)</t>
    </r>
  </si>
  <si>
    <t>B4</t>
  </si>
  <si>
    <t>Describe your solutions or product offering for handling small amount non-recurring payments to beneficiaries who do not have  bank accounts</t>
  </si>
  <si>
    <t>Foreign  Exchange</t>
  </si>
  <si>
    <t>B5</t>
  </si>
  <si>
    <t>List the currencies in which foreign exchange services are offered</t>
  </si>
  <si>
    <t>B6</t>
  </si>
  <si>
    <t xml:space="preserve">Describe the methodology used to establish the exchange rates used for quotes on purchase or sale of currency.  </t>
  </si>
  <si>
    <t>B7</t>
  </si>
  <si>
    <t>State whether you provide same day credit in local currency for the sale and conversion of a USD or EURO check to local currency. If same day credit is not given, what is the normal settlement period for Foreign Exchange transactions done by sale of an USD or EURO check?</t>
  </si>
  <si>
    <t>B8</t>
  </si>
  <si>
    <t>State the normal settlement period for a Foreign Exchange transaction via Electronic Funds Transfer requiring the sale of USD or EURO by the UN for local currency.</t>
  </si>
  <si>
    <t>B9</t>
  </si>
  <si>
    <t>Give the normal cut-off times for foreign exchange transactions.</t>
  </si>
  <si>
    <t>C.  ELECTRONIC BANKING AND INFORMATION REPORTING</t>
  </si>
  <si>
    <t>Electronic banking</t>
  </si>
  <si>
    <t>C1</t>
  </si>
  <si>
    <r>
      <t xml:space="preserve">Describe the features and capabilities of the electronic banking system you propose for this RFP.  Discuss whether the  electronic banking system can interface with the client’s ERP system, specifically the </t>
    </r>
    <r>
      <rPr>
        <sz val="12"/>
        <color indexed="8"/>
        <rFont val="Times New Roman"/>
        <family val="1"/>
      </rPr>
      <t xml:space="preserve"> </t>
    </r>
    <r>
      <rPr>
        <sz val="10"/>
        <color indexed="8"/>
        <rFont val="Arial"/>
        <family val="2"/>
      </rPr>
      <t>capability to process PeopleSoft UFF (universal-flat-file-format) file containing payment information (file format attached)</t>
    </r>
  </si>
  <si>
    <t>C2</t>
  </si>
  <si>
    <t>Describe the methods by which the client can access the electronic banking system.  State whether:</t>
  </si>
  <si>
    <r>
      <t>·</t>
    </r>
    <r>
      <rPr>
        <sz val="7"/>
        <color indexed="8"/>
        <rFont val="Times New Roman"/>
        <family val="1"/>
      </rPr>
      <t xml:space="preserve">        </t>
    </r>
    <r>
      <rPr>
        <sz val="10"/>
        <color indexed="8"/>
        <rFont val="Arial"/>
        <family val="2"/>
      </rPr>
      <t xml:space="preserve">Local dial-up access </t>
    </r>
  </si>
  <si>
    <r>
      <t>·</t>
    </r>
    <r>
      <rPr>
        <sz val="7"/>
        <color indexed="8"/>
        <rFont val="Times New Roman"/>
        <family val="1"/>
      </rPr>
      <t xml:space="preserve">        </t>
    </r>
    <r>
      <rPr>
        <sz val="10"/>
        <color indexed="8"/>
        <rFont val="Arial"/>
        <family val="2"/>
      </rPr>
      <t xml:space="preserve">Web based access </t>
    </r>
  </si>
  <si>
    <r>
      <t>·</t>
    </r>
    <r>
      <rPr>
        <sz val="7"/>
        <color indexed="8"/>
        <rFont val="Times New Roman"/>
        <family val="1"/>
      </rPr>
      <t xml:space="preserve">        </t>
    </r>
    <r>
      <rPr>
        <sz val="10"/>
        <color indexed="8"/>
        <rFont val="Arial"/>
        <family val="2"/>
      </rPr>
      <t>How the implementation of either above access is carried out</t>
    </r>
  </si>
  <si>
    <r>
      <t>·</t>
    </r>
    <r>
      <rPr>
        <sz val="7"/>
        <color indexed="8"/>
        <rFont val="Times New Roman"/>
        <family val="1"/>
      </rPr>
      <t xml:space="preserve">        </t>
    </r>
    <r>
      <rPr>
        <sz val="10"/>
        <color indexed="8"/>
        <rFont val="Arial"/>
        <family val="2"/>
      </rPr>
      <t>Ongoing security administration for access</t>
    </r>
  </si>
  <si>
    <t>Information reporting</t>
  </si>
  <si>
    <t>C3</t>
  </si>
  <si>
    <t>Describe the information reporting capabilities:</t>
  </si>
  <si>
    <r>
      <t>·</t>
    </r>
    <r>
      <rPr>
        <sz val="7"/>
        <color indexed="8"/>
        <rFont val="Times New Roman"/>
        <family val="1"/>
      </rPr>
      <t xml:space="preserve">        </t>
    </r>
    <r>
      <rPr>
        <sz val="10"/>
        <color indexed="8"/>
        <rFont val="Arial"/>
        <family val="2"/>
      </rPr>
      <t>Frequency of the reporting</t>
    </r>
  </si>
  <si>
    <r>
      <t>·</t>
    </r>
    <r>
      <rPr>
        <sz val="7"/>
        <color indexed="8"/>
        <rFont val="Times New Roman"/>
        <family val="1"/>
      </rPr>
      <t xml:space="preserve">        </t>
    </r>
    <r>
      <rPr>
        <sz val="10"/>
        <color indexed="8"/>
        <rFont val="Arial"/>
        <family val="2"/>
      </rPr>
      <t>Type and detail level of the reporting (daily, weekly or monthly).  Provide the sample report(s)</t>
    </r>
  </si>
  <si>
    <r>
      <t>·</t>
    </r>
    <r>
      <rPr>
        <sz val="7"/>
        <color indexed="8"/>
        <rFont val="Times New Roman"/>
        <family val="1"/>
      </rPr>
      <t xml:space="preserve">        </t>
    </r>
    <r>
      <rPr>
        <sz val="10"/>
        <color indexed="8"/>
        <rFont val="Arial"/>
        <family val="2"/>
      </rPr>
      <t xml:space="preserve">Method of reporting (SWIFT MT940, web based online banking system, fax, PDF) </t>
    </r>
  </si>
  <si>
    <t xml:space="preserve">D.  CUSTOMER SERVICE </t>
  </si>
  <si>
    <t>Customer Service</t>
  </si>
  <si>
    <t>D1</t>
  </si>
  <si>
    <t>Describe your approach to managing the relationship with the UNDP/UN participating agencies; provide the details for contact, methodology, and timing in response to inquiry and resolve problems including problems at the corresponding banks</t>
  </si>
  <si>
    <t>E.  RISK MANAGEMENT</t>
  </si>
  <si>
    <t>Business Contingency Planning and Disaster Recovery</t>
  </si>
  <si>
    <t>E1</t>
  </si>
  <si>
    <t>Describe your risk management practice including:</t>
  </si>
  <si>
    <r>
      <t>·</t>
    </r>
    <r>
      <rPr>
        <sz val="7"/>
        <color indexed="8"/>
        <rFont val="Times New Roman"/>
        <family val="1"/>
      </rPr>
      <t xml:space="preserve">        </t>
    </r>
    <r>
      <rPr>
        <sz val="10"/>
        <color indexed="8"/>
        <rFont val="Arial"/>
        <family val="2"/>
      </rPr>
      <t>Business contingency planning</t>
    </r>
  </si>
  <si>
    <r>
      <t>·</t>
    </r>
    <r>
      <rPr>
        <sz val="7"/>
        <color indexed="8"/>
        <rFont val="Times New Roman"/>
        <family val="1"/>
      </rPr>
      <t xml:space="preserve">        </t>
    </r>
    <r>
      <rPr>
        <sz val="10"/>
        <color indexed="8"/>
        <rFont val="Arial"/>
        <family val="2"/>
      </rPr>
      <t xml:space="preserve">Disaster recovery system </t>
    </r>
  </si>
  <si>
    <r>
      <t>·</t>
    </r>
    <r>
      <rPr>
        <sz val="7"/>
        <color indexed="8"/>
        <rFont val="Times New Roman"/>
        <family val="1"/>
      </rPr>
      <t xml:space="preserve">        </t>
    </r>
    <r>
      <rPr>
        <sz val="10"/>
        <color indexed="8"/>
        <rFont val="Arial"/>
        <family val="2"/>
      </rPr>
      <t>Measures that ensure UNDP can continue to operate</t>
    </r>
  </si>
  <si>
    <t>Maximum Attainable points</t>
  </si>
  <si>
    <t>Categories</t>
  </si>
  <si>
    <t>Bank A</t>
  </si>
  <si>
    <t>Bank B</t>
  </si>
  <si>
    <t>Bank C</t>
  </si>
  <si>
    <t>Bank D</t>
  </si>
  <si>
    <t>Bank E</t>
  </si>
  <si>
    <t>Bank F</t>
  </si>
  <si>
    <t>Description</t>
  </si>
  <si>
    <t xml:space="preserve">Category/ </t>
  </si>
  <si>
    <t>Period Covered</t>
  </si>
  <si>
    <t xml:space="preserve"> Account Maintenance</t>
  </si>
  <si>
    <t xml:space="preserve"> Deposit </t>
  </si>
  <si>
    <t>Check</t>
  </si>
  <si>
    <t xml:space="preserve">Book </t>
  </si>
  <si>
    <t>Foreign Exchange Transactions specifically sale of US Dollars or EUROS for local currency</t>
  </si>
  <si>
    <t>Wire Transfers - Incoming</t>
  </si>
  <si>
    <r>
      <t>·</t>
    </r>
    <r>
      <rPr>
        <sz val="7"/>
        <color indexed="8"/>
        <rFont val="Times New Roman"/>
        <family val="1"/>
      </rPr>
      <t xml:space="preserve">        </t>
    </r>
    <r>
      <rPr>
        <sz val="10"/>
        <color indexed="8"/>
        <rFont val="Times New Roman"/>
        <family val="1"/>
      </rPr>
      <t>Domestic</t>
    </r>
  </si>
  <si>
    <r>
      <t>·</t>
    </r>
    <r>
      <rPr>
        <sz val="7"/>
        <color indexed="8"/>
        <rFont val="Times New Roman"/>
        <family val="1"/>
      </rPr>
      <t xml:space="preserve">        </t>
    </r>
    <r>
      <rPr>
        <sz val="10"/>
        <color indexed="8"/>
        <rFont val="Times New Roman"/>
        <family val="1"/>
      </rPr>
      <t xml:space="preserve">International </t>
    </r>
  </si>
  <si>
    <t>Wire Transfers - Outgoing</t>
  </si>
  <si>
    <r>
      <t>·</t>
    </r>
    <r>
      <rPr>
        <sz val="7"/>
        <color indexed="8"/>
        <rFont val="Times New Roman"/>
        <family val="1"/>
      </rPr>
      <t xml:space="preserve">        </t>
    </r>
    <r>
      <rPr>
        <sz val="10"/>
        <color indexed="8"/>
        <rFont val="Times New Roman"/>
        <family val="1"/>
      </rPr>
      <t>International</t>
    </r>
  </si>
  <si>
    <t>Cheques Paid</t>
  </si>
  <si>
    <t>Cheque Books (specify quantity per order)</t>
  </si>
  <si>
    <t>Balance and Transaction Reporting (list applicable reports and respective fees)</t>
  </si>
  <si>
    <r>
      <t>·</t>
    </r>
    <r>
      <rPr>
        <sz val="7"/>
        <color indexed="8"/>
        <rFont val="Times New Roman"/>
        <family val="1"/>
      </rPr>
      <t xml:space="preserve">        </t>
    </r>
    <r>
      <rPr>
        <sz val="10"/>
        <color indexed="8"/>
        <rFont val="Times New Roman"/>
        <family val="1"/>
      </rPr>
      <t>Daily Prior-Day Report</t>
    </r>
  </si>
  <si>
    <t>Per Month</t>
  </si>
  <si>
    <r>
      <t>·</t>
    </r>
    <r>
      <rPr>
        <sz val="7"/>
        <color indexed="8"/>
        <rFont val="Times New Roman"/>
        <family val="1"/>
      </rPr>
      <t xml:space="preserve">        </t>
    </r>
    <r>
      <rPr>
        <sz val="10"/>
        <color indexed="8"/>
        <rFont val="Times New Roman"/>
        <family val="1"/>
      </rPr>
      <t>Transaction Reports</t>
    </r>
  </si>
  <si>
    <t>Interest on Current Account</t>
  </si>
  <si>
    <t>Electronic Banking</t>
  </si>
  <si>
    <t>Other Services Fees</t>
  </si>
  <si>
    <t>Where:</t>
  </si>
  <si>
    <t xml:space="preserve">Enter the price of the proposal being evaluated </t>
  </si>
  <si>
    <t>Total Results</t>
  </si>
  <si>
    <t>Qualified proposals</t>
  </si>
  <si>
    <t xml:space="preserve">TOTAL PRICE (MONTHLY BASIS) </t>
  </si>
  <si>
    <t>TECHNICAL EVALUATION</t>
  </si>
  <si>
    <t>TECHNICAL AND FINANCIAL EVALUATION RESULTS</t>
  </si>
  <si>
    <t>Evaluation</t>
  </si>
  <si>
    <t>Financial Proposals Points Calculator</t>
  </si>
  <si>
    <t xml:space="preserve">FINANCIAL EVALUATION </t>
  </si>
  <si>
    <t>Monthly basis</t>
  </si>
  <si>
    <t>Per transaction*</t>
  </si>
  <si>
    <t>Per Order*</t>
  </si>
  <si>
    <t>Per Transaction*</t>
  </si>
  <si>
    <t>Per item*</t>
  </si>
  <si>
    <t xml:space="preserve">Section A: </t>
  </si>
  <si>
    <t>Fee Proposal Data from the Prospective Banks</t>
  </si>
  <si>
    <t>Section B:</t>
  </si>
  <si>
    <t>Evaluate Individual Financial Proposal</t>
  </si>
  <si>
    <t>Section C:</t>
  </si>
  <si>
    <t>*  Multiply the fee per transaction (or item /order) by an estimated monthly volume of each transaction type</t>
  </si>
  <si>
    <t xml:space="preserve">Per Month </t>
  </si>
  <si>
    <t>Enter Technical proposal points</t>
  </si>
  <si>
    <t xml:space="preserve">Enter Financial proposal points </t>
  </si>
  <si>
    <r>
      <t xml:space="preserve">Based on the formula: </t>
    </r>
    <r>
      <rPr>
        <sz val="9"/>
        <color indexed="8"/>
        <rFont val="Calibri"/>
        <family val="2"/>
      </rPr>
      <t>Total Results = (70% *technical proposal) + (30% *financial proposal)</t>
    </r>
  </si>
  <si>
    <t>*Only banks that reach 70 points will qualified for the next step</t>
  </si>
  <si>
    <t>Rate (%)</t>
  </si>
  <si>
    <t xml:space="preserve">5 = maximum interest related points </t>
  </si>
  <si>
    <t>c = points for the financial proposal being evaluated</t>
  </si>
  <si>
    <t>Total points to the proposal being evaluated</t>
  </si>
  <si>
    <t>Enter the interest on current account of proposal being evaluated (%)</t>
  </si>
  <si>
    <t>Enter the highest interest offered on current account (%)</t>
  </si>
  <si>
    <t>**Cost related points to the proposal being evaluated</t>
  </si>
  <si>
    <t>***Interest related points to the proposal being evaluated</t>
  </si>
  <si>
    <r>
      <t xml:space="preserve">**Based  on the Formula : </t>
    </r>
    <r>
      <rPr>
        <b/>
        <sz val="9"/>
        <color indexed="8"/>
        <rFont val="Times New Roman"/>
        <family val="1"/>
      </rPr>
      <t>c =95 (x/z)</t>
    </r>
  </si>
  <si>
    <t>i = points assigned for a bank's interest rate on financial proposal</t>
  </si>
  <si>
    <r>
      <t>***Based  on the Formula: i</t>
    </r>
    <r>
      <rPr>
        <b/>
        <sz val="9"/>
        <color indexed="8"/>
        <rFont val="Times New Roman"/>
        <family val="1"/>
      </rPr>
      <t xml:space="preserve"> = 5 (y/v)</t>
    </r>
  </si>
  <si>
    <t>v = highest interest rate among all banks</t>
  </si>
  <si>
    <t>y = interest rate of the bank being evaluated</t>
  </si>
  <si>
    <t xml:space="preserve">95 = maximum cost (bank fees) related points </t>
  </si>
  <si>
    <t>x = Total monthly price of the lowest priced proposal</t>
  </si>
  <si>
    <t>z = price of the proposal being evaluated</t>
  </si>
  <si>
    <t>Enter Result obtained in "cell C40" of Section B for each Prospective Bank:</t>
  </si>
  <si>
    <t>Enter the total monthly price of the lowest priced proposal</t>
  </si>
  <si>
    <t>Financial proposal points (to be entered to Combined Results Table)</t>
  </si>
  <si>
    <t>*Technical evaluation points (to be entered to Combined Results Table )</t>
  </si>
  <si>
    <t>C4</t>
  </si>
  <si>
    <t>Security &amp; Control for Electronic Banking and Interface</t>
  </si>
  <si>
    <t>Describe the security and control features:</t>
  </si>
  <si>
    <r>
      <t>·</t>
    </r>
    <r>
      <rPr>
        <sz val="7"/>
        <color indexed="8"/>
        <rFont val="Times New Roman"/>
        <family val="1"/>
      </rPr>
      <t>        </t>
    </r>
    <r>
      <rPr>
        <sz val="10"/>
        <color indexed="8"/>
        <rFont val="Arial"/>
        <family val="2"/>
      </rPr>
      <t>Describe the control mechanism to minimize the risk for manual intervention</t>
    </r>
  </si>
  <si>
    <r>
      <t>·</t>
    </r>
    <r>
      <rPr>
        <sz val="7"/>
        <color indexed="8"/>
        <rFont val="Times New Roman"/>
        <family val="1"/>
      </rPr>
      <t>        </t>
    </r>
    <r>
      <rPr>
        <sz val="10"/>
        <color indexed="8"/>
        <rFont val="Arial"/>
        <family val="2"/>
      </rPr>
      <t>Is the interface 100% automated?  Specify the % of which requires manual intervention</t>
    </r>
  </si>
  <si>
    <r>
      <t>·</t>
    </r>
    <r>
      <rPr>
        <sz val="7"/>
        <color indexed="8"/>
        <rFont val="Times New Roman"/>
        <family val="1"/>
      </rPr>
      <t xml:space="preserve">        </t>
    </r>
    <r>
      <rPr>
        <sz val="10"/>
        <color indexed="8"/>
        <rFont val="Arial"/>
        <family val="2"/>
      </rPr>
      <t>Describe security features including user password administration and audit for unauthorized use</t>
    </r>
  </si>
  <si>
    <r>
      <t>·</t>
    </r>
    <r>
      <rPr>
        <sz val="7"/>
        <color indexed="8"/>
        <rFont val="Times New Roman"/>
        <family val="1"/>
      </rPr>
      <t xml:space="preserve">        </t>
    </r>
    <r>
      <rPr>
        <sz val="10"/>
        <color indexed="8"/>
        <rFont val="Arial"/>
        <family val="2"/>
      </rPr>
      <t>System upgrade plan for improving security and control features</t>
    </r>
  </si>
  <si>
    <r>
      <t>F.  OTHER SERVICES (</t>
    </r>
    <r>
      <rPr>
        <i/>
        <sz val="10"/>
        <color rgb="FFFF0000"/>
        <rFont val="Arial"/>
        <family val="2"/>
      </rPr>
      <t>to be defined by CO specific requirements</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</si>
</sst>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scheme val="minor"/>
    </font>
    <font>
      <sz val="12"/>
      <color indexed="8"/>
      <name val="Times New Roman"/>
      <family val="1"/>
    </font>
    <font>
      <b/>
      <sz val="10"/>
      <color indexed="8"/>
      <name val="Arial"/>
      <family val="2"/>
    </font>
    <font>
      <sz val="10"/>
      <color indexed="8"/>
      <name val="Arial"/>
      <family val="2"/>
    </font>
    <font>
      <sz val="7"/>
      <color indexed="8"/>
      <name val="Times New Roman"/>
      <family val="1"/>
    </font>
    <font>
      <sz val="10"/>
      <color indexed="8"/>
      <name val="Times New Roman"/>
      <family val="1"/>
    </font>
    <font>
      <b/>
      <sz val="9"/>
      <color indexed="8"/>
      <name val="Times New Roman"/>
      <family val="1"/>
    </font>
    <font>
      <b/>
      <sz val="12"/>
      <color rgb="FF000000"/>
      <name val="Times New Roman"/>
      <family val="1"/>
    </font>
    <font>
      <sz val="10"/>
      <color rgb="FF000000"/>
      <name val="Times New Roman"/>
      <family val="1"/>
    </font>
    <font>
      <sz val="10"/>
      <color rgb="FF000000"/>
      <name val="Symbol"/>
      <family val="1"/>
      <charset val="2"/>
    </font>
    <font>
      <b/>
      <sz val="11"/>
      <color theme="1"/>
      <name val="Calibri"/>
      <family val="2"/>
      <scheme val="minor"/>
    </font>
    <font>
      <b/>
      <sz val="10"/>
      <color rgb="FF000000"/>
      <name val="Times New Roman"/>
      <family val="1"/>
    </font>
    <font>
      <sz val="9"/>
      <color theme="1"/>
      <name val="Times New Roman"/>
      <family val="1"/>
    </font>
    <font>
      <u/>
      <sz val="9"/>
      <color theme="1"/>
      <name val="Times New Roman"/>
      <family val="1"/>
    </font>
    <font>
      <b/>
      <sz val="14"/>
      <color theme="1"/>
      <name val="Times New Roman"/>
      <family val="1"/>
    </font>
    <font>
      <b/>
      <sz val="12"/>
      <color theme="1"/>
      <name val="Calibri"/>
      <family val="2"/>
      <scheme val="minor"/>
    </font>
    <font>
      <sz val="10"/>
      <color theme="1"/>
      <name val="Arial"/>
      <family val="2"/>
    </font>
    <font>
      <sz val="10"/>
      <color theme="1"/>
      <name val="Symbol"/>
      <family val="1"/>
      <charset val="2"/>
    </font>
    <font>
      <b/>
      <sz val="12"/>
      <color theme="1"/>
      <name val="Times New Roman"/>
      <family val="1"/>
    </font>
    <font>
      <b/>
      <sz val="11"/>
      <color theme="1"/>
      <name val="Times New Roman"/>
      <family val="1"/>
    </font>
    <font>
      <sz val="10"/>
      <color theme="1"/>
      <name val="Calibri"/>
      <family val="2"/>
      <scheme val="minor"/>
    </font>
    <font>
      <u/>
      <sz val="10"/>
      <color theme="1"/>
      <name val="Calibri"/>
      <family val="2"/>
      <scheme val="minor"/>
    </font>
    <font>
      <sz val="12"/>
      <color theme="1"/>
      <name val="Calibri"/>
      <family val="2"/>
      <scheme val="minor"/>
    </font>
    <font>
      <sz val="10"/>
      <color rgb="FFFF0000"/>
      <name val="Times New Roman"/>
      <family val="1"/>
    </font>
    <font>
      <b/>
      <sz val="10"/>
      <color theme="1"/>
      <name val="Arial"/>
      <family val="2"/>
    </font>
    <font>
      <i/>
      <sz val="12"/>
      <color theme="1"/>
      <name val="Calibri"/>
      <family val="2"/>
      <scheme val="minor"/>
    </font>
    <font>
      <i/>
      <sz val="12"/>
      <color theme="1"/>
      <name val="Times New Roman"/>
      <family val="1"/>
    </font>
    <font>
      <b/>
      <i/>
      <sz val="10"/>
      <color rgb="FF000000"/>
      <name val="Times New Roman"/>
      <family val="1"/>
    </font>
    <font>
      <i/>
      <sz val="11"/>
      <color theme="1"/>
      <name val="Calibri"/>
      <family val="2"/>
      <scheme val="minor"/>
    </font>
    <font>
      <b/>
      <sz val="11"/>
      <color rgb="FF000000"/>
      <name val="Times New Roman"/>
      <family val="1"/>
    </font>
    <font>
      <b/>
      <sz val="11"/>
      <name val="Calibri"/>
      <family val="2"/>
      <scheme val="minor"/>
    </font>
    <font>
      <sz val="9"/>
      <color theme="1"/>
      <name val="Calibri"/>
      <family val="2"/>
      <scheme val="minor"/>
    </font>
    <font>
      <sz val="9"/>
      <color indexed="8"/>
      <name val="Calibri"/>
      <family val="2"/>
    </font>
    <font>
      <sz val="10"/>
      <name val="Times New Roman"/>
      <family val="1"/>
    </font>
    <font>
      <sz val="10"/>
      <color theme="0"/>
      <name val="Times New Roman"/>
      <family val="1"/>
    </font>
    <font>
      <b/>
      <sz val="12"/>
      <name val="Times New Roman"/>
      <family val="1"/>
    </font>
    <font>
      <b/>
      <sz val="10"/>
      <name val="Times New Roman"/>
      <family val="1"/>
    </font>
    <font>
      <i/>
      <sz val="10"/>
      <color rgb="FFFF000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1">
    <xf numFmtId="0" fontId="0" fillId="0" borderId="0" xfId="0"/>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0" xfId="0" applyAlignment="1" applyProtection="1">
      <alignment horizontal="center"/>
      <protection locked="0"/>
    </xf>
    <xf numFmtId="0" fontId="7" fillId="2" borderId="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8" fillId="0" borderId="6" xfId="0" applyFont="1" applyBorder="1" applyAlignment="1" applyProtection="1">
      <alignment wrapText="1"/>
      <protection locked="0"/>
    </xf>
    <xf numFmtId="0" fontId="8" fillId="0" borderId="4" xfId="0" applyFont="1" applyBorder="1" applyAlignment="1" applyProtection="1">
      <alignment horizontal="center" wrapText="1"/>
      <protection locked="0"/>
    </xf>
    <xf numFmtId="0" fontId="8" fillId="0" borderId="7" xfId="0" applyFont="1" applyBorder="1" applyAlignment="1" applyProtection="1">
      <alignment wrapText="1"/>
      <protection locked="0"/>
    </xf>
    <xf numFmtId="0" fontId="8" fillId="0" borderId="8" xfId="0" applyFont="1" applyBorder="1" applyAlignment="1" applyProtection="1">
      <alignment wrapText="1"/>
      <protection locked="0"/>
    </xf>
    <xf numFmtId="0" fontId="0" fillId="0" borderId="9" xfId="0" applyBorder="1" applyProtection="1">
      <protection locked="0"/>
    </xf>
    <xf numFmtId="0" fontId="8" fillId="0" borderId="10" xfId="0" applyFont="1" applyBorder="1" applyAlignment="1" applyProtection="1">
      <alignment horizontal="left" wrapText="1" indent="2"/>
      <protection locked="0"/>
    </xf>
    <xf numFmtId="0" fontId="8" fillId="0" borderId="6" xfId="0" applyFont="1" applyBorder="1" applyAlignment="1" applyProtection="1">
      <alignment horizontal="left" wrapText="1" indent="2"/>
      <protection locked="0"/>
    </xf>
    <xf numFmtId="0" fontId="0" fillId="0" borderId="11" xfId="0" applyBorder="1" applyProtection="1">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wrapText="1"/>
      <protection locked="0"/>
    </xf>
    <xf numFmtId="0" fontId="0" fillId="0" borderId="13" xfId="0" applyBorder="1" applyProtection="1">
      <protection locked="0"/>
    </xf>
    <xf numFmtId="0" fontId="8" fillId="0" borderId="14" xfId="0" applyFont="1" applyBorder="1" applyAlignment="1" applyProtection="1">
      <alignment horizontal="center" wrapText="1"/>
      <protection locked="0"/>
    </xf>
    <xf numFmtId="0" fontId="9" fillId="0" borderId="10" xfId="0" applyFont="1" applyBorder="1" applyAlignment="1" applyProtection="1">
      <alignment horizontal="left" wrapText="1" indent="2"/>
      <protection locked="0"/>
    </xf>
    <xf numFmtId="0" fontId="8" fillId="0" borderId="15" xfId="0" applyFont="1" applyBorder="1" applyAlignment="1" applyProtection="1">
      <alignment horizontal="center" wrapText="1"/>
      <protection locked="0"/>
    </xf>
    <xf numFmtId="0" fontId="9" fillId="0" borderId="5" xfId="0" applyFont="1" applyBorder="1" applyAlignment="1" applyProtection="1">
      <alignment horizontal="left" wrapText="1" indent="2"/>
      <protection locked="0"/>
    </xf>
    <xf numFmtId="0" fontId="8" fillId="0" borderId="16" xfId="0" applyFont="1" applyBorder="1" applyAlignment="1" applyProtection="1">
      <alignment horizontal="center" wrapText="1"/>
      <protection locked="0"/>
    </xf>
    <xf numFmtId="0" fontId="9" fillId="0" borderId="6" xfId="0" applyFont="1" applyBorder="1" applyAlignment="1" applyProtection="1">
      <alignment horizontal="left" wrapText="1" indent="2"/>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8" fillId="0" borderId="20" xfId="0" applyFont="1" applyBorder="1" applyAlignment="1" applyProtection="1">
      <alignment wrapText="1"/>
      <protection locked="0"/>
    </xf>
    <xf numFmtId="0" fontId="8" fillId="0" borderId="10" xfId="0" applyFont="1" applyBorder="1" applyAlignment="1" applyProtection="1">
      <alignment wrapText="1"/>
      <protection locked="0"/>
    </xf>
    <xf numFmtId="0" fontId="0" fillId="0" borderId="21" xfId="0" applyBorder="1" applyProtection="1">
      <protection locked="0"/>
    </xf>
    <xf numFmtId="0" fontId="8" fillId="0" borderId="3" xfId="0" applyFont="1" applyBorder="1" applyAlignment="1" applyProtection="1">
      <alignment horizontal="center" wrapText="1"/>
      <protection locked="0"/>
    </xf>
    <xf numFmtId="0" fontId="8" fillId="0" borderId="22" xfId="0" applyFont="1" applyBorder="1" applyAlignment="1" applyProtection="1">
      <alignment wrapText="1"/>
      <protection locked="0"/>
    </xf>
    <xf numFmtId="0" fontId="0" fillId="3" borderId="2" xfId="0" applyFill="1" applyBorder="1" applyProtection="1">
      <protection locked="0"/>
    </xf>
    <xf numFmtId="0" fontId="11" fillId="3" borderId="4" xfId="0" applyFont="1" applyFill="1" applyBorder="1" applyAlignment="1" applyProtection="1">
      <alignment wrapText="1"/>
    </xf>
    <xf numFmtId="0" fontId="10" fillId="3" borderId="2" xfId="0" applyFont="1" applyFill="1" applyBorder="1" applyProtection="1"/>
    <xf numFmtId="0" fontId="0" fillId="0" borderId="0" xfId="0" applyProtection="1"/>
    <xf numFmtId="0" fontId="12" fillId="0" borderId="0" xfId="0" applyFont="1" applyProtection="1"/>
    <xf numFmtId="0" fontId="14" fillId="0" borderId="0" xfId="0" applyFont="1" applyProtection="1">
      <protection locked="0"/>
    </xf>
    <xf numFmtId="0" fontId="15" fillId="2" borderId="2" xfId="0" applyFont="1" applyFill="1" applyBorder="1" applyAlignment="1" applyProtection="1">
      <alignment horizontal="center" wrapText="1"/>
      <protection locked="0"/>
    </xf>
    <xf numFmtId="0" fontId="15" fillId="2" borderId="2" xfId="0" applyFont="1" applyFill="1" applyBorder="1" applyAlignment="1" applyProtection="1">
      <alignment horizontal="center" vertical="center"/>
      <protection locked="0"/>
    </xf>
    <xf numFmtId="0" fontId="16" fillId="0" borderId="12" xfId="0" applyFont="1" applyBorder="1" applyAlignment="1" applyProtection="1">
      <alignment vertical="top" wrapText="1"/>
      <protection locked="0"/>
    </xf>
    <xf numFmtId="0" fontId="17" fillId="0" borderId="12" xfId="0" applyFont="1" applyBorder="1" applyAlignment="1" applyProtection="1">
      <alignment horizontal="left" vertical="top" wrapText="1" indent="5"/>
      <protection locked="0"/>
    </xf>
    <xf numFmtId="0" fontId="17" fillId="0" borderId="6" xfId="0" applyFont="1" applyBorder="1" applyAlignment="1" applyProtection="1">
      <alignment horizontal="left" vertical="top" wrapText="1" indent="5"/>
      <protection locked="0"/>
    </xf>
    <xf numFmtId="0" fontId="17" fillId="0" borderId="12" xfId="0" applyFont="1" applyBorder="1" applyAlignment="1" applyProtection="1">
      <alignment horizontal="left" vertical="top" wrapText="1" indent="2"/>
      <protection locked="0"/>
    </xf>
    <xf numFmtId="0" fontId="16" fillId="0" borderId="5" xfId="0" applyFont="1" applyBorder="1" applyAlignment="1" applyProtection="1">
      <alignment horizontal="center" vertical="top" wrapText="1"/>
      <protection locked="0"/>
    </xf>
    <xf numFmtId="0" fontId="16" fillId="0" borderId="6" xfId="0" applyFont="1" applyBorder="1" applyAlignment="1" applyProtection="1">
      <alignment vertical="top" wrapText="1"/>
      <protection locked="0"/>
    </xf>
    <xf numFmtId="0" fontId="17" fillId="0" borderId="12" xfId="0" applyFont="1" applyBorder="1" applyAlignment="1" applyProtection="1">
      <alignment horizontal="left" vertical="top" wrapText="1" indent="3"/>
      <protection locked="0"/>
    </xf>
    <xf numFmtId="0" fontId="17" fillId="0" borderId="6" xfId="0" applyFont="1" applyBorder="1" applyAlignment="1" applyProtection="1">
      <alignment horizontal="left" vertical="top" wrapText="1" indent="3"/>
      <protection locked="0"/>
    </xf>
    <xf numFmtId="0" fontId="17" fillId="0" borderId="10" xfId="0" applyFont="1" applyBorder="1" applyAlignment="1" applyProtection="1">
      <alignment horizontal="left" vertical="top" wrapText="1" indent="3"/>
      <protection locked="0"/>
    </xf>
    <xf numFmtId="0" fontId="17" fillId="0" borderId="5" xfId="0" applyFont="1" applyBorder="1" applyAlignment="1" applyProtection="1">
      <alignment horizontal="left" vertical="top" wrapText="1" indent="3"/>
      <protection locked="0"/>
    </xf>
    <xf numFmtId="0" fontId="16" fillId="0" borderId="7" xfId="0" applyFont="1" applyBorder="1" applyAlignment="1" applyProtection="1">
      <alignment vertical="top" wrapText="1"/>
      <protection locked="0"/>
    </xf>
    <xf numFmtId="0" fontId="17" fillId="0" borderId="10" xfId="0" applyFont="1" applyBorder="1" applyAlignment="1" applyProtection="1">
      <alignment horizontal="left" vertical="top" wrapText="1" indent="5"/>
      <protection locked="0"/>
    </xf>
    <xf numFmtId="0" fontId="17" fillId="0" borderId="5" xfId="0" applyFont="1" applyBorder="1" applyAlignment="1" applyProtection="1">
      <alignment horizontal="left" vertical="top" wrapText="1" indent="5"/>
      <protection locked="0"/>
    </xf>
    <xf numFmtId="0" fontId="0" fillId="0" borderId="0" xfId="0" applyFill="1" applyProtection="1">
      <protection locked="0"/>
    </xf>
    <xf numFmtId="0" fontId="18" fillId="3" borderId="2" xfId="0" applyFont="1" applyFill="1" applyBorder="1" applyAlignment="1" applyProtection="1">
      <alignment horizontal="right" vertical="top" wrapText="1" indent="5"/>
    </xf>
    <xf numFmtId="0" fontId="19" fillId="3" borderId="23" xfId="0" applyFont="1" applyFill="1" applyBorder="1" applyAlignment="1" applyProtection="1">
      <alignment horizontal="center"/>
    </xf>
    <xf numFmtId="0" fontId="19" fillId="3" borderId="2" xfId="0" applyFont="1" applyFill="1" applyBorder="1" applyAlignment="1" applyProtection="1">
      <alignment horizontal="center"/>
    </xf>
    <xf numFmtId="0" fontId="19" fillId="0" borderId="0" xfId="0" applyFont="1" applyProtection="1">
      <protection locked="0"/>
    </xf>
    <xf numFmtId="0" fontId="10" fillId="0" borderId="0" xfId="0" applyFont="1" applyProtection="1">
      <protection locked="0"/>
    </xf>
    <xf numFmtId="0" fontId="20" fillId="0" borderId="0" xfId="0" applyFont="1" applyProtection="1"/>
    <xf numFmtId="0" fontId="21" fillId="0" borderId="0" xfId="0" applyFont="1" applyProtection="1"/>
    <xf numFmtId="0" fontId="20" fillId="0" borderId="0" xfId="0" applyFont="1" applyBorder="1" applyProtection="1"/>
    <xf numFmtId="0" fontId="20" fillId="0" borderId="0" xfId="0" applyFont="1" applyFill="1" applyBorder="1" applyProtection="1"/>
    <xf numFmtId="0" fontId="10" fillId="3" borderId="24" xfId="0" applyFont="1" applyFill="1" applyBorder="1" applyProtection="1"/>
    <xf numFmtId="0" fontId="14" fillId="0" borderId="0" xfId="0" applyFont="1" applyAlignment="1" applyProtection="1">
      <alignment horizontal="left"/>
      <protection locked="0"/>
    </xf>
    <xf numFmtId="0" fontId="8" fillId="0" borderId="25" xfId="0" applyFont="1" applyBorder="1" applyAlignment="1" applyProtection="1">
      <alignment horizontal="center" wrapText="1"/>
      <protection locked="0"/>
    </xf>
    <xf numFmtId="0" fontId="8" fillId="0" borderId="26" xfId="0" applyFont="1" applyBorder="1" applyAlignment="1" applyProtection="1">
      <alignment horizontal="center" wrapText="1"/>
      <protection locked="0"/>
    </xf>
    <xf numFmtId="0" fontId="10" fillId="0" borderId="0" xfId="0" applyFont="1" applyFill="1" applyBorder="1" applyProtection="1"/>
    <xf numFmtId="0" fontId="23" fillId="0" borderId="0" xfId="0" applyFont="1" applyFill="1" applyBorder="1" applyAlignment="1" applyProtection="1">
      <alignment horizontal="left" wrapText="1"/>
      <protection locked="0"/>
    </xf>
    <xf numFmtId="0" fontId="0" fillId="0" borderId="0" xfId="0" applyFill="1"/>
    <xf numFmtId="0" fontId="10" fillId="0" borderId="0" xfId="0" applyFont="1" applyFill="1" applyBorder="1" applyProtection="1">
      <protection locked="0"/>
    </xf>
    <xf numFmtId="0" fontId="30" fillId="0" borderId="0" xfId="0" applyFont="1" applyAlignment="1" applyProtection="1">
      <alignment horizontal="left"/>
      <protection locked="0"/>
    </xf>
    <xf numFmtId="0" fontId="10" fillId="0" borderId="0" xfId="0" applyFont="1" applyAlignment="1" applyProtection="1">
      <alignment horizontal="left"/>
      <protection locked="0"/>
    </xf>
    <xf numFmtId="0" fontId="0" fillId="0" borderId="0" xfId="0" applyFont="1" applyProtection="1">
      <protection locked="0"/>
    </xf>
    <xf numFmtId="0" fontId="31" fillId="0" borderId="0" xfId="0" applyFont="1" applyProtection="1"/>
    <xf numFmtId="0" fontId="31" fillId="0" borderId="0" xfId="0" applyFont="1" applyProtection="1">
      <protection locked="0"/>
    </xf>
    <xf numFmtId="0" fontId="23" fillId="0" borderId="0" xfId="0" applyFont="1" applyFill="1" applyBorder="1" applyAlignment="1" applyProtection="1">
      <alignment horizontal="left" vertical="top" wrapText="1" indent="5"/>
    </xf>
    <xf numFmtId="0" fontId="12" fillId="0" borderId="0" xfId="0" applyFont="1" applyBorder="1" applyAlignment="1" applyProtection="1">
      <alignment horizontal="left"/>
    </xf>
    <xf numFmtId="0" fontId="0" fillId="0" borderId="0" xfId="0" applyBorder="1" applyProtection="1">
      <protection locked="0"/>
    </xf>
    <xf numFmtId="0" fontId="13" fillId="0" borderId="0" xfId="0" applyFont="1" applyBorder="1" applyProtection="1"/>
    <xf numFmtId="0" fontId="12" fillId="0" borderId="0" xfId="0" applyFont="1" applyBorder="1" applyProtection="1"/>
    <xf numFmtId="0" fontId="34" fillId="0" borderId="0" xfId="0" applyFont="1" applyFill="1" applyBorder="1" applyProtection="1"/>
    <xf numFmtId="0" fontId="0" fillId="0" borderId="0" xfId="0" applyBorder="1" applyProtection="1"/>
    <xf numFmtId="0" fontId="33" fillId="6" borderId="32" xfId="0" applyFont="1" applyFill="1" applyBorder="1" applyAlignment="1" applyProtection="1">
      <alignment horizontal="left"/>
    </xf>
    <xf numFmtId="0" fontId="35" fillId="6" borderId="20" xfId="0" applyFont="1" applyFill="1" applyBorder="1" applyAlignment="1" applyProtection="1">
      <alignment horizontal="left"/>
    </xf>
    <xf numFmtId="0" fontId="33" fillId="6" borderId="37" xfId="0" applyFont="1" applyFill="1" applyBorder="1" applyAlignment="1" applyProtection="1">
      <alignment horizontal="left"/>
    </xf>
    <xf numFmtId="0" fontId="33" fillId="6" borderId="14" xfId="0" applyFont="1" applyFill="1" applyBorder="1" applyAlignment="1" applyProtection="1">
      <alignment horizontal="left" vertical="center"/>
    </xf>
    <xf numFmtId="0" fontId="33" fillId="6" borderId="40" xfId="0" applyFont="1" applyFill="1" applyBorder="1" applyAlignment="1" applyProtection="1">
      <alignment horizontal="left"/>
    </xf>
    <xf numFmtId="0" fontId="22" fillId="4" borderId="39" xfId="0" applyFont="1" applyFill="1" applyBorder="1" applyAlignment="1" applyProtection="1">
      <alignment horizontal="center"/>
      <protection locked="0"/>
    </xf>
    <xf numFmtId="0" fontId="22" fillId="4" borderId="41" xfId="0" applyFont="1" applyFill="1" applyBorder="1" applyAlignment="1" applyProtection="1">
      <alignment horizontal="center"/>
      <protection locked="0"/>
    </xf>
    <xf numFmtId="164" fontId="22" fillId="8" borderId="36" xfId="0" applyNumberFormat="1" applyFont="1" applyFill="1" applyBorder="1" applyAlignment="1" applyProtection="1">
      <alignment horizontal="center"/>
    </xf>
    <xf numFmtId="164" fontId="15" fillId="8" borderId="20" xfId="0" applyNumberFormat="1" applyFont="1" applyFill="1" applyBorder="1" applyAlignment="1" applyProtection="1">
      <alignment horizontal="center"/>
    </xf>
    <xf numFmtId="0" fontId="33" fillId="7" borderId="25" xfId="0" applyFont="1" applyFill="1" applyBorder="1" applyAlignment="1" applyProtection="1">
      <alignment horizontal="left"/>
    </xf>
    <xf numFmtId="0" fontId="22" fillId="4" borderId="7" xfId="0" applyFont="1" applyFill="1" applyBorder="1" applyAlignment="1" applyProtection="1">
      <alignment horizontal="center"/>
      <protection locked="0"/>
    </xf>
    <xf numFmtId="0" fontId="22" fillId="0" borderId="12" xfId="0" applyFont="1" applyFill="1" applyBorder="1" applyAlignment="1" applyProtection="1">
      <alignment horizontal="center"/>
      <protection locked="0"/>
    </xf>
    <xf numFmtId="0" fontId="33" fillId="7" borderId="27" xfId="0" applyFont="1" applyFill="1" applyBorder="1" applyAlignment="1" applyProtection="1">
      <alignment horizontal="left"/>
    </xf>
    <xf numFmtId="0" fontId="22" fillId="4" borderId="20" xfId="0" applyFont="1" applyFill="1" applyBorder="1" applyAlignment="1" applyProtection="1">
      <alignment horizontal="center"/>
      <protection locked="0"/>
    </xf>
    <xf numFmtId="164" fontId="22" fillId="8" borderId="38" xfId="0" applyNumberFormat="1" applyFont="1" applyFill="1" applyBorder="1" applyAlignment="1" applyProtection="1">
      <alignment horizontal="center"/>
    </xf>
    <xf numFmtId="0" fontId="36" fillId="6" borderId="37" xfId="0" applyFont="1" applyFill="1" applyBorder="1" applyAlignment="1" applyProtection="1">
      <alignment horizontal="left" wrapText="1"/>
    </xf>
    <xf numFmtId="0" fontId="16" fillId="0" borderId="7"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7" xfId="0" applyFont="1" applyBorder="1" applyAlignment="1" applyProtection="1">
      <alignment vertical="top" wrapText="1"/>
      <protection locked="0"/>
    </xf>
    <xf numFmtId="0" fontId="16" fillId="0" borderId="0" xfId="0" applyFont="1" applyBorder="1" applyAlignment="1" applyProtection="1">
      <alignment horizontal="center" vertical="center" wrapText="1"/>
      <protection locked="0"/>
    </xf>
    <xf numFmtId="0" fontId="16" fillId="0" borderId="22" xfId="0" applyFont="1" applyBorder="1" applyAlignment="1" applyProtection="1">
      <alignment vertical="top" wrapText="1"/>
      <protection locked="0"/>
    </xf>
    <xf numFmtId="0" fontId="24" fillId="0" borderId="27" xfId="0" applyFont="1" applyBorder="1" applyAlignment="1" applyProtection="1">
      <alignment vertical="top" wrapText="1"/>
      <protection locked="0"/>
    </xf>
    <xf numFmtId="0" fontId="24" fillId="0" borderId="28" xfId="0" applyFont="1" applyBorder="1" applyAlignment="1" applyProtection="1">
      <alignment vertical="top" wrapText="1"/>
      <protection locked="0"/>
    </xf>
    <xf numFmtId="0" fontId="24" fillId="0" borderId="29" xfId="0" applyFont="1" applyBorder="1" applyAlignment="1" applyProtection="1">
      <alignment vertical="top" wrapText="1"/>
      <protection locked="0"/>
    </xf>
    <xf numFmtId="0" fontId="16" fillId="0" borderId="7"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24" fillId="0" borderId="27" xfId="0" applyFont="1" applyBorder="1" applyAlignment="1" applyProtection="1">
      <alignment horizontal="left" vertical="top" wrapText="1" indent="2"/>
      <protection locked="0"/>
    </xf>
    <xf numFmtId="0" fontId="24" fillId="0" borderId="28" xfId="0" applyFont="1" applyBorder="1" applyAlignment="1" applyProtection="1">
      <alignment horizontal="left" vertical="top" wrapText="1" indent="2"/>
      <protection locked="0"/>
    </xf>
    <xf numFmtId="0" fontId="24" fillId="0" borderId="29" xfId="0" applyFont="1" applyBorder="1" applyAlignment="1" applyProtection="1">
      <alignment horizontal="left" vertical="top" wrapText="1" indent="2"/>
      <protection locked="0"/>
    </xf>
    <xf numFmtId="0" fontId="16" fillId="0" borderId="27" xfId="0" applyFont="1" applyBorder="1" applyAlignment="1" applyProtection="1">
      <alignment horizontal="left" vertical="top" wrapText="1" indent="2"/>
      <protection locked="0"/>
    </xf>
    <xf numFmtId="0" fontId="16" fillId="0" borderId="28" xfId="0" applyFont="1" applyBorder="1" applyAlignment="1" applyProtection="1">
      <alignment horizontal="left" vertical="top" wrapText="1" indent="2"/>
      <protection locked="0"/>
    </xf>
    <xf numFmtId="0" fontId="16" fillId="0" borderId="29" xfId="0" applyFont="1" applyBorder="1" applyAlignment="1" applyProtection="1">
      <alignment horizontal="left" vertical="top" wrapText="1" indent="2"/>
      <protection locked="0"/>
    </xf>
    <xf numFmtId="0" fontId="24" fillId="0" borderId="26" xfId="0" applyFont="1" applyBorder="1" applyAlignment="1" applyProtection="1">
      <alignment vertical="top" wrapText="1"/>
      <protection locked="0"/>
    </xf>
    <xf numFmtId="0" fontId="24" fillId="0" borderId="4" xfId="0" applyFont="1" applyBorder="1" applyAlignment="1" applyProtection="1">
      <alignment vertical="top" wrapText="1"/>
      <protection locked="0"/>
    </xf>
    <xf numFmtId="0" fontId="24" fillId="0" borderId="6" xfId="0" applyFont="1" applyBorder="1" applyAlignment="1" applyProtection="1">
      <alignment vertical="top" wrapText="1"/>
      <protection locked="0"/>
    </xf>
    <xf numFmtId="0" fontId="15" fillId="2" borderId="30"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16" fillId="0" borderId="7"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5" xfId="0" applyFont="1" applyBorder="1" applyAlignment="1" applyProtection="1">
      <alignment horizontal="center" vertical="top" wrapText="1"/>
      <protection locked="0"/>
    </xf>
    <xf numFmtId="0" fontId="16" fillId="0" borderId="7"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6" fillId="0" borderId="7" xfId="0" applyFont="1" applyBorder="1" applyAlignment="1" applyProtection="1">
      <alignment horizontal="justify" vertical="top" wrapText="1"/>
      <protection locked="0"/>
    </xf>
    <xf numFmtId="0" fontId="16" fillId="0" borderId="10" xfId="0" applyFont="1" applyBorder="1" applyAlignment="1" applyProtection="1">
      <alignment horizontal="justify" vertical="top" wrapText="1"/>
      <protection locked="0"/>
    </xf>
    <xf numFmtId="0" fontId="16" fillId="0" borderId="7"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5" xfId="0" applyBorder="1" applyAlignment="1">
      <alignment horizontal="center" vertical="center"/>
    </xf>
    <xf numFmtId="0" fontId="25" fillId="2" borderId="1"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14" fillId="0" borderId="0" xfId="0" applyFont="1" applyAlignment="1" applyProtection="1">
      <alignment horizontal="left"/>
      <protection locked="0"/>
    </xf>
    <xf numFmtId="0" fontId="26" fillId="2" borderId="31"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18" fillId="5" borderId="8" xfId="0" applyFont="1" applyFill="1" applyBorder="1" applyAlignment="1" applyProtection="1">
      <alignment horizontal="center"/>
    </xf>
    <xf numFmtId="0" fontId="18" fillId="5" borderId="22" xfId="0" applyFont="1" applyFill="1" applyBorder="1" applyAlignment="1" applyProtection="1">
      <alignment horizontal="center"/>
    </xf>
    <xf numFmtId="0" fontId="26" fillId="2" borderId="33"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wrapText="1"/>
      <protection locked="0"/>
    </xf>
    <xf numFmtId="0" fontId="27" fillId="2" borderId="5" xfId="0" applyFont="1" applyFill="1" applyBorder="1" applyAlignment="1" applyProtection="1">
      <alignment horizontal="center" wrapText="1"/>
      <protection locked="0"/>
    </xf>
    <xf numFmtId="0" fontId="7" fillId="2" borderId="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wrapText="1"/>
      <protection locked="0"/>
    </xf>
    <xf numFmtId="0" fontId="28" fillId="2" borderId="1" xfId="0" applyFont="1" applyFill="1" applyBorder="1" applyAlignment="1" applyProtection="1">
      <alignment horizontal="center" vertical="center"/>
      <protection locked="0"/>
    </xf>
    <xf numFmtId="0" fontId="28" fillId="2" borderId="21"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protection locked="0"/>
    </xf>
    <xf numFmtId="0" fontId="15" fillId="2" borderId="35" xfId="0" applyFont="1" applyFill="1" applyBorder="1" applyAlignment="1" applyProtection="1">
      <alignment horizontal="center"/>
      <protection locked="0"/>
    </xf>
    <xf numFmtId="0" fontId="15" fillId="2" borderId="23" xfId="0" applyFont="1" applyFill="1" applyBorder="1" applyAlignment="1" applyProtection="1">
      <alignment horizontal="center"/>
      <protection locked="0"/>
    </xf>
    <xf numFmtId="0" fontId="29" fillId="2" borderId="1"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3028950</xdr:colOff>
      <xdr:row>32</xdr:row>
      <xdr:rowOff>103188</xdr:rowOff>
    </xdr:from>
    <xdr:to>
      <xdr:col>1</xdr:col>
      <xdr:colOff>3803650</xdr:colOff>
      <xdr:row>32</xdr:row>
      <xdr:rowOff>120650</xdr:rowOff>
    </xdr:to>
    <xdr:cxnSp macro="">
      <xdr:nvCxnSpPr>
        <xdr:cNvPr id="6" name="Straight Arrow Connector 5"/>
        <xdr:cNvCxnSpPr/>
      </xdr:nvCxnSpPr>
      <xdr:spPr>
        <a:xfrm flipV="1">
          <a:off x="3778250" y="6402388"/>
          <a:ext cx="774700" cy="174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2482850</xdr:colOff>
      <xdr:row>34</xdr:row>
      <xdr:rowOff>95250</xdr:rowOff>
    </xdr:from>
    <xdr:to>
      <xdr:col>1</xdr:col>
      <xdr:colOff>3790950</xdr:colOff>
      <xdr:row>34</xdr:row>
      <xdr:rowOff>96838</xdr:rowOff>
    </xdr:to>
    <xdr:cxnSp macro="">
      <xdr:nvCxnSpPr>
        <xdr:cNvPr id="8" name="Straight Arrow Connector 7"/>
        <xdr:cNvCxnSpPr/>
      </xdr:nvCxnSpPr>
      <xdr:spPr>
        <a:xfrm>
          <a:off x="3232150" y="6794500"/>
          <a:ext cx="13081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3511550</xdr:colOff>
      <xdr:row>35</xdr:row>
      <xdr:rowOff>107950</xdr:rowOff>
    </xdr:from>
    <xdr:to>
      <xdr:col>1</xdr:col>
      <xdr:colOff>3778250</xdr:colOff>
      <xdr:row>35</xdr:row>
      <xdr:rowOff>109538</xdr:rowOff>
    </xdr:to>
    <xdr:cxnSp macro="">
      <xdr:nvCxnSpPr>
        <xdr:cNvPr id="10" name="Straight Arrow Connector 9"/>
        <xdr:cNvCxnSpPr/>
      </xdr:nvCxnSpPr>
      <xdr:spPr>
        <a:xfrm>
          <a:off x="4260850" y="6991350"/>
          <a:ext cx="2667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2870200</xdr:colOff>
      <xdr:row>33</xdr:row>
      <xdr:rowOff>84138</xdr:rowOff>
    </xdr:from>
    <xdr:to>
      <xdr:col>1</xdr:col>
      <xdr:colOff>3790950</xdr:colOff>
      <xdr:row>33</xdr:row>
      <xdr:rowOff>101600</xdr:rowOff>
    </xdr:to>
    <xdr:cxnSp macro="">
      <xdr:nvCxnSpPr>
        <xdr:cNvPr id="19" name="Straight Arrow Connector 18"/>
        <xdr:cNvCxnSpPr/>
      </xdr:nvCxnSpPr>
      <xdr:spPr>
        <a:xfrm flipV="1">
          <a:off x="3619500" y="6580188"/>
          <a:ext cx="920750" cy="174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1"/>
  <sheetViews>
    <sheetView tabSelected="1" zoomScaleNormal="100" workbookViewId="0">
      <selection activeCell="C70" sqref="C70"/>
    </sheetView>
  </sheetViews>
  <sheetFormatPr defaultColWidth="8.85546875" defaultRowHeight="15" x14ac:dyDescent="0.25"/>
  <cols>
    <col min="1" max="1" width="8.85546875" style="1"/>
    <col min="2" max="2" width="62" style="1" customWidth="1"/>
    <col min="3" max="3" width="14.28515625" style="1" customWidth="1"/>
    <col min="4" max="4" width="14.7109375" style="1" customWidth="1"/>
    <col min="5" max="5" width="16.7109375" style="1" customWidth="1"/>
    <col min="6" max="6" width="15.7109375" style="1" customWidth="1"/>
    <col min="7" max="7" width="14.28515625" style="1" customWidth="1"/>
    <col min="8" max="8" width="13.28515625" style="1" customWidth="1"/>
    <col min="9" max="9" width="13.7109375" style="1" customWidth="1"/>
    <col min="10" max="16384" width="8.85546875" style="1"/>
  </cols>
  <sheetData>
    <row r="1" spans="1:9" ht="18.75" x14ac:dyDescent="0.3">
      <c r="A1" s="38" t="s">
        <v>108</v>
      </c>
      <c r="B1" s="38"/>
    </row>
    <row r="3" spans="1:9" ht="47.25" x14ac:dyDescent="0.25">
      <c r="A3" s="121" t="s">
        <v>74</v>
      </c>
      <c r="B3" s="122"/>
      <c r="C3" s="39" t="s">
        <v>73</v>
      </c>
      <c r="D3" s="40" t="s">
        <v>75</v>
      </c>
      <c r="E3" s="40" t="s">
        <v>76</v>
      </c>
      <c r="F3" s="40" t="s">
        <v>77</v>
      </c>
      <c r="G3" s="40" t="s">
        <v>78</v>
      </c>
      <c r="H3" s="40" t="s">
        <v>79</v>
      </c>
      <c r="I3" s="40" t="s">
        <v>80</v>
      </c>
    </row>
    <row r="4" spans="1:9" ht="15.75" thickBot="1" x14ac:dyDescent="0.3">
      <c r="A4" s="118" t="s">
        <v>0</v>
      </c>
      <c r="B4" s="119"/>
      <c r="C4" s="120"/>
      <c r="D4" s="118"/>
      <c r="E4" s="119"/>
      <c r="F4" s="120"/>
      <c r="G4" s="118"/>
      <c r="H4" s="119"/>
      <c r="I4" s="120"/>
    </row>
    <row r="5" spans="1:9" ht="15.75" thickBot="1" x14ac:dyDescent="0.3">
      <c r="A5" s="112" t="s">
        <v>1</v>
      </c>
      <c r="B5" s="113"/>
      <c r="C5" s="114"/>
      <c r="D5" s="112"/>
      <c r="E5" s="113"/>
      <c r="F5" s="114"/>
      <c r="G5" s="112"/>
      <c r="H5" s="113"/>
      <c r="I5" s="114"/>
    </row>
    <row r="6" spans="1:9" x14ac:dyDescent="0.25">
      <c r="A6" s="123" t="s">
        <v>2</v>
      </c>
      <c r="B6" s="41" t="s">
        <v>3</v>
      </c>
      <c r="C6" s="109">
        <v>15</v>
      </c>
      <c r="D6" s="109"/>
      <c r="E6" s="109"/>
      <c r="F6" s="109"/>
      <c r="G6" s="109"/>
      <c r="H6" s="109"/>
      <c r="I6" s="109"/>
    </row>
    <row r="7" spans="1:9" x14ac:dyDescent="0.25">
      <c r="A7" s="124"/>
      <c r="B7" s="42" t="s">
        <v>4</v>
      </c>
      <c r="C7" s="110"/>
      <c r="D7" s="110"/>
      <c r="E7" s="110"/>
      <c r="F7" s="110"/>
      <c r="G7" s="110"/>
      <c r="H7" s="110"/>
      <c r="I7" s="110"/>
    </row>
    <row r="8" spans="1:9" ht="25.5" x14ac:dyDescent="0.25">
      <c r="A8" s="124"/>
      <c r="B8" s="42" t="s">
        <v>5</v>
      </c>
      <c r="C8" s="110"/>
      <c r="D8" s="110"/>
      <c r="E8" s="110"/>
      <c r="F8" s="110"/>
      <c r="G8" s="110"/>
      <c r="H8" s="110"/>
      <c r="I8" s="110"/>
    </row>
    <row r="9" spans="1:9" ht="15.75" thickBot="1" x14ac:dyDescent="0.3">
      <c r="A9" s="125"/>
      <c r="B9" s="43" t="s">
        <v>6</v>
      </c>
      <c r="C9" s="110"/>
      <c r="D9" s="110"/>
      <c r="E9" s="110"/>
      <c r="F9" s="110"/>
      <c r="G9" s="110"/>
      <c r="H9" s="110"/>
      <c r="I9" s="110"/>
    </row>
    <row r="10" spans="1:9" ht="38.25" x14ac:dyDescent="0.25">
      <c r="A10" s="123" t="s">
        <v>7</v>
      </c>
      <c r="B10" s="41" t="s">
        <v>8</v>
      </c>
      <c r="C10" s="110"/>
      <c r="D10" s="110"/>
      <c r="E10" s="110"/>
      <c r="F10" s="110"/>
      <c r="G10" s="110"/>
      <c r="H10" s="110"/>
      <c r="I10" s="110"/>
    </row>
    <row r="11" spans="1:9" x14ac:dyDescent="0.25">
      <c r="A11" s="124"/>
      <c r="B11" s="42" t="s">
        <v>9</v>
      </c>
      <c r="C11" s="110"/>
      <c r="D11" s="110"/>
      <c r="E11" s="110"/>
      <c r="F11" s="110"/>
      <c r="G11" s="110"/>
      <c r="H11" s="110"/>
      <c r="I11" s="110"/>
    </row>
    <row r="12" spans="1:9" x14ac:dyDescent="0.25">
      <c r="A12" s="124"/>
      <c r="B12" s="42" t="s">
        <v>10</v>
      </c>
      <c r="C12" s="110"/>
      <c r="D12" s="110"/>
      <c r="E12" s="110"/>
      <c r="F12" s="110"/>
      <c r="G12" s="110"/>
      <c r="H12" s="110"/>
      <c r="I12" s="110"/>
    </row>
    <row r="13" spans="1:9" x14ac:dyDescent="0.25">
      <c r="A13" s="124"/>
      <c r="B13" s="42" t="s">
        <v>11</v>
      </c>
      <c r="C13" s="110"/>
      <c r="D13" s="110"/>
      <c r="E13" s="110"/>
      <c r="F13" s="110"/>
      <c r="G13" s="110"/>
      <c r="H13" s="110"/>
      <c r="I13" s="110"/>
    </row>
    <row r="14" spans="1:9" x14ac:dyDescent="0.25">
      <c r="A14" s="124"/>
      <c r="B14" s="42" t="s">
        <v>12</v>
      </c>
      <c r="C14" s="110"/>
      <c r="D14" s="110"/>
      <c r="E14" s="110"/>
      <c r="F14" s="110"/>
      <c r="G14" s="110"/>
      <c r="H14" s="110"/>
      <c r="I14" s="110"/>
    </row>
    <row r="15" spans="1:9" x14ac:dyDescent="0.25">
      <c r="A15" s="124"/>
      <c r="B15" s="42" t="s">
        <v>13</v>
      </c>
      <c r="C15" s="110"/>
      <c r="D15" s="110"/>
      <c r="E15" s="110"/>
      <c r="F15" s="110"/>
      <c r="G15" s="110"/>
      <c r="H15" s="110"/>
      <c r="I15" s="110"/>
    </row>
    <row r="16" spans="1:9" x14ac:dyDescent="0.25">
      <c r="A16" s="124"/>
      <c r="B16" s="42" t="s">
        <v>14</v>
      </c>
      <c r="C16" s="110"/>
      <c r="D16" s="110"/>
      <c r="E16" s="110"/>
      <c r="F16" s="110"/>
      <c r="G16" s="110"/>
      <c r="H16" s="110"/>
      <c r="I16" s="110"/>
    </row>
    <row r="17" spans="1:9" ht="15.75" thickBot="1" x14ac:dyDescent="0.3">
      <c r="A17" s="124"/>
      <c r="B17" s="42" t="s">
        <v>15</v>
      </c>
      <c r="C17" s="111"/>
      <c r="D17" s="111"/>
      <c r="E17" s="111"/>
      <c r="F17" s="111"/>
      <c r="G17" s="111"/>
      <c r="H17" s="111"/>
      <c r="I17" s="111"/>
    </row>
    <row r="18" spans="1:9" ht="15.75" thickBot="1" x14ac:dyDescent="0.3">
      <c r="A18" s="112" t="s">
        <v>16</v>
      </c>
      <c r="B18" s="113"/>
      <c r="C18" s="114"/>
    </row>
    <row r="19" spans="1:9" x14ac:dyDescent="0.25">
      <c r="A19" s="123" t="s">
        <v>17</v>
      </c>
      <c r="B19" s="41" t="s">
        <v>18</v>
      </c>
      <c r="C19" s="109">
        <v>15</v>
      </c>
      <c r="D19" s="109"/>
      <c r="E19" s="109"/>
      <c r="F19" s="109"/>
      <c r="G19" s="109"/>
      <c r="H19" s="109"/>
      <c r="I19" s="109"/>
    </row>
    <row r="20" spans="1:9" x14ac:dyDescent="0.25">
      <c r="A20" s="124"/>
      <c r="B20" s="44" t="s">
        <v>19</v>
      </c>
      <c r="C20" s="110"/>
      <c r="D20" s="110"/>
      <c r="E20" s="110"/>
      <c r="F20" s="110"/>
      <c r="G20" s="110"/>
      <c r="H20" s="110"/>
      <c r="I20" s="110"/>
    </row>
    <row r="21" spans="1:9" ht="27.6" customHeight="1" thickBot="1" x14ac:dyDescent="0.3">
      <c r="A21" s="124"/>
      <c r="B21" s="44" t="s">
        <v>20</v>
      </c>
      <c r="C21" s="111"/>
      <c r="D21" s="111"/>
      <c r="E21" s="111"/>
      <c r="F21" s="111"/>
      <c r="G21" s="111"/>
      <c r="H21" s="111"/>
      <c r="I21" s="111"/>
    </row>
    <row r="22" spans="1:9" ht="15.75" thickBot="1" x14ac:dyDescent="0.3">
      <c r="A22" s="106" t="s">
        <v>21</v>
      </c>
      <c r="B22" s="107"/>
      <c r="C22" s="108"/>
      <c r="D22" s="106"/>
      <c r="E22" s="107"/>
      <c r="F22" s="108"/>
      <c r="G22" s="106"/>
      <c r="H22" s="107"/>
      <c r="I22" s="108"/>
    </row>
    <row r="23" spans="1:9" ht="15.75" thickBot="1" x14ac:dyDescent="0.3">
      <c r="A23" s="115" t="s">
        <v>22</v>
      </c>
      <c r="B23" s="116"/>
      <c r="C23" s="117"/>
      <c r="D23" s="115"/>
      <c r="E23" s="116"/>
      <c r="F23" s="117"/>
      <c r="G23" s="115"/>
      <c r="H23" s="116"/>
      <c r="I23" s="117"/>
    </row>
    <row r="24" spans="1:9" ht="44.45" customHeight="1" thickBot="1" x14ac:dyDescent="0.3">
      <c r="A24" s="45" t="s">
        <v>23</v>
      </c>
      <c r="B24" s="46" t="s">
        <v>24</v>
      </c>
      <c r="C24" s="109">
        <v>15</v>
      </c>
      <c r="D24" s="109"/>
      <c r="E24" s="109"/>
      <c r="F24" s="109"/>
      <c r="G24" s="109"/>
      <c r="H24" s="109"/>
      <c r="I24" s="109"/>
    </row>
    <row r="25" spans="1:9" ht="25.5" x14ac:dyDescent="0.25">
      <c r="A25" s="123" t="s">
        <v>25</v>
      </c>
      <c r="B25" s="47" t="s">
        <v>26</v>
      </c>
      <c r="C25" s="110"/>
      <c r="D25" s="110"/>
      <c r="E25" s="110"/>
      <c r="F25" s="110"/>
      <c r="G25" s="110"/>
      <c r="H25" s="110"/>
      <c r="I25" s="110"/>
    </row>
    <row r="26" spans="1:9" ht="30.6" customHeight="1" thickBot="1" x14ac:dyDescent="0.3">
      <c r="A26" s="125"/>
      <c r="B26" s="48" t="s">
        <v>27</v>
      </c>
      <c r="C26" s="110"/>
      <c r="D26" s="110"/>
      <c r="E26" s="110"/>
      <c r="F26" s="110"/>
      <c r="G26" s="110"/>
      <c r="H26" s="110"/>
      <c r="I26" s="110"/>
    </row>
    <row r="27" spans="1:9" x14ac:dyDescent="0.25">
      <c r="A27" s="123" t="s">
        <v>28</v>
      </c>
      <c r="B27" s="128" t="s">
        <v>29</v>
      </c>
      <c r="C27" s="110"/>
      <c r="D27" s="110"/>
      <c r="E27" s="110"/>
      <c r="F27" s="110"/>
      <c r="G27" s="110"/>
      <c r="H27" s="110"/>
      <c r="I27" s="110"/>
    </row>
    <row r="28" spans="1:9" x14ac:dyDescent="0.25">
      <c r="A28" s="124"/>
      <c r="B28" s="129"/>
      <c r="C28" s="110"/>
      <c r="D28" s="110"/>
      <c r="E28" s="110"/>
      <c r="F28" s="110"/>
      <c r="G28" s="110"/>
      <c r="H28" s="110"/>
      <c r="I28" s="110"/>
    </row>
    <row r="29" spans="1:9" x14ac:dyDescent="0.25">
      <c r="A29" s="124"/>
      <c r="B29" s="49" t="s">
        <v>30</v>
      </c>
      <c r="C29" s="110"/>
      <c r="D29" s="110"/>
      <c r="E29" s="110"/>
      <c r="F29" s="110"/>
      <c r="G29" s="110"/>
      <c r="H29" s="110"/>
      <c r="I29" s="110"/>
    </row>
    <row r="30" spans="1:9" x14ac:dyDescent="0.25">
      <c r="A30" s="124"/>
      <c r="B30" s="49" t="s">
        <v>31</v>
      </c>
      <c r="C30" s="110"/>
      <c r="D30" s="110"/>
      <c r="E30" s="110"/>
      <c r="F30" s="110"/>
      <c r="G30" s="110"/>
      <c r="H30" s="110"/>
      <c r="I30" s="110"/>
    </row>
    <row r="31" spans="1:9" ht="15.75" thickBot="1" x14ac:dyDescent="0.3">
      <c r="A31" s="125"/>
      <c r="B31" s="50" t="s">
        <v>32</v>
      </c>
      <c r="C31" s="110"/>
      <c r="D31" s="110"/>
      <c r="E31" s="110"/>
      <c r="F31" s="110"/>
      <c r="G31" s="110"/>
      <c r="H31" s="110"/>
      <c r="I31" s="110"/>
    </row>
    <row r="32" spans="1:9" ht="30.6" customHeight="1" thickBot="1" x14ac:dyDescent="0.3">
      <c r="A32" s="45" t="s">
        <v>33</v>
      </c>
      <c r="B32" s="46" t="s">
        <v>34</v>
      </c>
      <c r="C32" s="111"/>
      <c r="D32" s="111"/>
      <c r="E32" s="111"/>
      <c r="F32" s="111"/>
      <c r="G32" s="111"/>
      <c r="H32" s="111"/>
      <c r="I32" s="111"/>
    </row>
    <row r="33" spans="1:9" ht="15.75" thickBot="1" x14ac:dyDescent="0.3">
      <c r="A33" s="112" t="s">
        <v>35</v>
      </c>
      <c r="B33" s="113"/>
      <c r="C33" s="114"/>
    </row>
    <row r="34" spans="1:9" ht="15.75" thickBot="1" x14ac:dyDescent="0.3">
      <c r="A34" s="45" t="s">
        <v>36</v>
      </c>
      <c r="B34" s="46" t="s">
        <v>37</v>
      </c>
      <c r="C34" s="109">
        <v>15</v>
      </c>
      <c r="D34" s="109"/>
      <c r="E34" s="109"/>
      <c r="F34" s="109"/>
      <c r="G34" s="109"/>
      <c r="H34" s="109"/>
      <c r="I34" s="109"/>
    </row>
    <row r="35" spans="1:9" ht="26.25" thickBot="1" x14ac:dyDescent="0.3">
      <c r="A35" s="45" t="s">
        <v>38</v>
      </c>
      <c r="B35" s="46" t="s">
        <v>39</v>
      </c>
      <c r="C35" s="110"/>
      <c r="D35" s="110"/>
      <c r="E35" s="110"/>
      <c r="F35" s="110"/>
      <c r="G35" s="110"/>
      <c r="H35" s="110"/>
      <c r="I35" s="110"/>
    </row>
    <row r="36" spans="1:9" ht="67.900000000000006" customHeight="1" thickBot="1" x14ac:dyDescent="0.3">
      <c r="A36" s="45" t="s">
        <v>40</v>
      </c>
      <c r="B36" s="46" t="s">
        <v>41</v>
      </c>
      <c r="C36" s="110"/>
      <c r="D36" s="110"/>
      <c r="E36" s="110"/>
      <c r="F36" s="110"/>
      <c r="G36" s="110"/>
      <c r="H36" s="110"/>
      <c r="I36" s="110"/>
    </row>
    <row r="37" spans="1:9" ht="47.45" customHeight="1" thickBot="1" x14ac:dyDescent="0.3">
      <c r="A37" s="45" t="s">
        <v>42</v>
      </c>
      <c r="B37" s="46" t="s">
        <v>43</v>
      </c>
      <c r="C37" s="110"/>
      <c r="D37" s="110"/>
      <c r="E37" s="110"/>
      <c r="F37" s="110"/>
      <c r="G37" s="110"/>
      <c r="H37" s="110"/>
      <c r="I37" s="110"/>
    </row>
    <row r="38" spans="1:9" ht="15.75" thickBot="1" x14ac:dyDescent="0.3">
      <c r="A38" s="45" t="s">
        <v>44</v>
      </c>
      <c r="B38" s="46" t="s">
        <v>45</v>
      </c>
      <c r="C38" s="111"/>
      <c r="D38" s="111"/>
      <c r="E38" s="111"/>
      <c r="F38" s="111"/>
      <c r="G38" s="111"/>
      <c r="H38" s="111"/>
      <c r="I38" s="111"/>
    </row>
    <row r="39" spans="1:9" ht="15.75" thickBot="1" x14ac:dyDescent="0.3">
      <c r="A39" s="106" t="s">
        <v>46</v>
      </c>
      <c r="B39" s="107"/>
      <c r="C39" s="108"/>
      <c r="D39" s="106"/>
      <c r="E39" s="107"/>
      <c r="F39" s="108"/>
      <c r="G39" s="106"/>
      <c r="H39" s="107"/>
      <c r="I39" s="108"/>
    </row>
    <row r="40" spans="1:9" ht="15.75" thickBot="1" x14ac:dyDescent="0.3">
      <c r="A40" s="112" t="s">
        <v>47</v>
      </c>
      <c r="B40" s="113"/>
      <c r="C40" s="114"/>
      <c r="D40" s="112"/>
      <c r="E40" s="113"/>
      <c r="F40" s="114"/>
      <c r="G40" s="112"/>
      <c r="H40" s="113"/>
      <c r="I40" s="114"/>
    </row>
    <row r="41" spans="1:9" ht="67.5" thickBot="1" x14ac:dyDescent="0.3">
      <c r="A41" s="45" t="s">
        <v>48</v>
      </c>
      <c r="B41" s="46" t="s">
        <v>49</v>
      </c>
      <c r="C41" s="109">
        <v>10</v>
      </c>
      <c r="D41" s="109"/>
      <c r="E41" s="109"/>
      <c r="F41" s="109"/>
      <c r="G41" s="109"/>
      <c r="H41" s="109"/>
      <c r="I41" s="109"/>
    </row>
    <row r="42" spans="1:9" ht="25.5" x14ac:dyDescent="0.25">
      <c r="A42" s="123" t="s">
        <v>50</v>
      </c>
      <c r="B42" s="51" t="s">
        <v>51</v>
      </c>
      <c r="C42" s="110"/>
      <c r="D42" s="110"/>
      <c r="E42" s="110"/>
      <c r="F42" s="110"/>
      <c r="G42" s="110"/>
      <c r="H42" s="110"/>
      <c r="I42" s="110"/>
    </row>
    <row r="43" spans="1:9" x14ac:dyDescent="0.25">
      <c r="A43" s="124"/>
      <c r="B43" s="52" t="s">
        <v>52</v>
      </c>
      <c r="C43" s="110"/>
      <c r="D43" s="110"/>
      <c r="E43" s="110"/>
      <c r="F43" s="110"/>
      <c r="G43" s="110"/>
      <c r="H43" s="110"/>
      <c r="I43" s="110"/>
    </row>
    <row r="44" spans="1:9" x14ac:dyDescent="0.25">
      <c r="A44" s="124"/>
      <c r="B44" s="52" t="s">
        <v>53</v>
      </c>
      <c r="C44" s="110"/>
      <c r="D44" s="110"/>
      <c r="E44" s="110"/>
      <c r="F44" s="110"/>
      <c r="G44" s="110"/>
      <c r="H44" s="110"/>
      <c r="I44" s="110"/>
    </row>
    <row r="45" spans="1:9" ht="14.25" customHeight="1" x14ac:dyDescent="0.25">
      <c r="A45" s="124"/>
      <c r="B45" s="52" t="s">
        <v>54</v>
      </c>
      <c r="C45" s="110"/>
      <c r="D45" s="110"/>
      <c r="E45" s="110"/>
      <c r="F45" s="110"/>
      <c r="G45" s="110"/>
      <c r="H45" s="110"/>
      <c r="I45" s="110"/>
    </row>
    <row r="46" spans="1:9" ht="13.5" customHeight="1" thickBot="1" x14ac:dyDescent="0.3">
      <c r="A46" s="125"/>
      <c r="B46" s="53" t="s">
        <v>55</v>
      </c>
      <c r="C46" s="111"/>
      <c r="D46" s="111"/>
      <c r="E46" s="111"/>
      <c r="F46" s="111"/>
      <c r="G46" s="111"/>
      <c r="H46" s="111"/>
      <c r="I46" s="111"/>
    </row>
    <row r="47" spans="1:9" ht="15" customHeight="1" thickBot="1" x14ac:dyDescent="0.3">
      <c r="A47" s="112" t="s">
        <v>150</v>
      </c>
      <c r="B47" s="113"/>
      <c r="C47" s="114"/>
      <c r="D47" s="104"/>
      <c r="E47" s="104"/>
      <c r="F47" s="104"/>
      <c r="G47" s="104"/>
      <c r="H47" s="104"/>
      <c r="I47" s="104"/>
    </row>
    <row r="48" spans="1:9" ht="13.5" customHeight="1" x14ac:dyDescent="0.25">
      <c r="A48" s="100" t="s">
        <v>57</v>
      </c>
      <c r="B48" s="103" t="s">
        <v>151</v>
      </c>
      <c r="C48" s="130">
        <v>5</v>
      </c>
      <c r="D48" s="104"/>
      <c r="E48" s="104"/>
      <c r="F48" s="104"/>
      <c r="G48" s="104"/>
      <c r="H48" s="104"/>
      <c r="I48" s="104"/>
    </row>
    <row r="49" spans="1:9" ht="25.5" customHeight="1" x14ac:dyDescent="0.25">
      <c r="A49" s="101"/>
      <c r="B49" s="52" t="s">
        <v>153</v>
      </c>
      <c r="C49" s="131"/>
      <c r="D49" s="104"/>
      <c r="E49" s="104"/>
      <c r="F49" s="104"/>
      <c r="G49" s="104"/>
      <c r="H49" s="104"/>
      <c r="I49" s="104"/>
    </row>
    <row r="50" spans="1:9" ht="25.5" customHeight="1" x14ac:dyDescent="0.25">
      <c r="A50" s="101"/>
      <c r="B50" s="52" t="s">
        <v>152</v>
      </c>
      <c r="C50" s="131"/>
      <c r="D50" s="104"/>
      <c r="E50" s="104"/>
      <c r="F50" s="104"/>
      <c r="G50" s="104"/>
      <c r="H50" s="104"/>
      <c r="I50" s="104"/>
    </row>
    <row r="51" spans="1:9" ht="25.5" customHeight="1" x14ac:dyDescent="0.25">
      <c r="A51" s="101"/>
      <c r="B51" s="52" t="s">
        <v>154</v>
      </c>
      <c r="C51" s="131"/>
      <c r="D51" s="104"/>
      <c r="E51" s="104"/>
      <c r="F51" s="104"/>
      <c r="G51" s="104"/>
      <c r="H51" s="104"/>
      <c r="I51" s="104"/>
    </row>
    <row r="52" spans="1:9" ht="26.25" customHeight="1" thickBot="1" x14ac:dyDescent="0.3">
      <c r="A52" s="102"/>
      <c r="B52" s="53" t="s">
        <v>155</v>
      </c>
      <c r="C52" s="132"/>
      <c r="D52" s="104"/>
      <c r="E52" s="104"/>
      <c r="F52" s="104"/>
      <c r="G52" s="104"/>
      <c r="H52" s="104"/>
      <c r="I52" s="104"/>
    </row>
    <row r="53" spans="1:9" ht="15.75" thickBot="1" x14ac:dyDescent="0.3">
      <c r="A53" s="112" t="s">
        <v>56</v>
      </c>
      <c r="B53" s="113"/>
      <c r="C53" s="114"/>
    </row>
    <row r="54" spans="1:9" x14ac:dyDescent="0.25">
      <c r="A54" s="123" t="s">
        <v>149</v>
      </c>
      <c r="B54" s="41" t="s">
        <v>58</v>
      </c>
      <c r="C54" s="109">
        <v>10</v>
      </c>
      <c r="D54" s="109"/>
      <c r="E54" s="109"/>
      <c r="F54" s="109"/>
      <c r="G54" s="109"/>
      <c r="H54" s="109"/>
      <c r="I54" s="109"/>
    </row>
    <row r="55" spans="1:9" x14ac:dyDescent="0.25">
      <c r="A55" s="124"/>
      <c r="B55" s="42" t="s">
        <v>59</v>
      </c>
      <c r="C55" s="110"/>
      <c r="D55" s="110"/>
      <c r="E55" s="110"/>
      <c r="F55" s="110"/>
      <c r="G55" s="110"/>
      <c r="H55" s="110"/>
      <c r="I55" s="110"/>
    </row>
    <row r="56" spans="1:9" ht="25.5" x14ac:dyDescent="0.25">
      <c r="A56" s="124"/>
      <c r="B56" s="42" t="s">
        <v>60</v>
      </c>
      <c r="C56" s="110"/>
      <c r="D56" s="110"/>
      <c r="E56" s="110"/>
      <c r="F56" s="110"/>
      <c r="G56" s="110"/>
      <c r="H56" s="110"/>
      <c r="I56" s="110"/>
    </row>
    <row r="57" spans="1:9" ht="30" customHeight="1" thickBot="1" x14ac:dyDescent="0.3">
      <c r="A57" s="125"/>
      <c r="B57" s="43" t="s">
        <v>61</v>
      </c>
      <c r="C57" s="111"/>
      <c r="D57" s="111"/>
      <c r="E57" s="111"/>
      <c r="F57" s="111"/>
      <c r="G57" s="111"/>
      <c r="H57" s="111"/>
      <c r="I57" s="111"/>
    </row>
    <row r="58" spans="1:9" ht="15.75" thickBot="1" x14ac:dyDescent="0.3">
      <c r="A58" s="106" t="s">
        <v>62</v>
      </c>
      <c r="B58" s="107"/>
      <c r="C58" s="108"/>
    </row>
    <row r="59" spans="1:9" ht="15.75" thickBot="1" x14ac:dyDescent="0.3">
      <c r="A59" s="112" t="s">
        <v>63</v>
      </c>
      <c r="B59" s="113"/>
      <c r="C59" s="114"/>
    </row>
    <row r="60" spans="1:9" x14ac:dyDescent="0.25">
      <c r="A60" s="123" t="s">
        <v>64</v>
      </c>
      <c r="B60" s="126" t="s">
        <v>65</v>
      </c>
      <c r="C60" s="109">
        <v>10</v>
      </c>
      <c r="D60" s="109"/>
      <c r="E60" s="109"/>
      <c r="F60" s="109"/>
      <c r="G60" s="109"/>
      <c r="H60" s="109"/>
      <c r="I60" s="109"/>
    </row>
    <row r="61" spans="1:9" ht="45.6" customHeight="1" thickBot="1" x14ac:dyDescent="0.3">
      <c r="A61" s="125"/>
      <c r="B61" s="127"/>
      <c r="C61" s="111"/>
      <c r="D61" s="111"/>
      <c r="E61" s="111"/>
      <c r="F61" s="111"/>
      <c r="G61" s="111"/>
      <c r="H61" s="111"/>
      <c r="I61" s="111"/>
    </row>
    <row r="62" spans="1:9" ht="15.75" thickBot="1" x14ac:dyDescent="0.3">
      <c r="A62" s="106" t="s">
        <v>66</v>
      </c>
      <c r="B62" s="107"/>
      <c r="C62" s="108"/>
      <c r="D62" s="106"/>
      <c r="E62" s="107"/>
      <c r="F62" s="108"/>
      <c r="G62" s="106"/>
      <c r="H62" s="107"/>
      <c r="I62" s="108"/>
    </row>
    <row r="63" spans="1:9" ht="15.75" thickBot="1" x14ac:dyDescent="0.3">
      <c r="A63" s="112" t="s">
        <v>67</v>
      </c>
      <c r="B63" s="113"/>
      <c r="C63" s="114"/>
      <c r="D63" s="112"/>
      <c r="E63" s="113"/>
      <c r="F63" s="114"/>
      <c r="G63" s="112"/>
      <c r="H63" s="113"/>
      <c r="I63" s="114"/>
    </row>
    <row r="64" spans="1:9" x14ac:dyDescent="0.25">
      <c r="A64" s="123" t="s">
        <v>68</v>
      </c>
      <c r="B64" s="105" t="s">
        <v>69</v>
      </c>
      <c r="C64" s="109">
        <v>5</v>
      </c>
      <c r="D64" s="109"/>
      <c r="E64" s="109"/>
      <c r="F64" s="109"/>
      <c r="G64" s="109"/>
      <c r="H64" s="109"/>
      <c r="I64" s="109"/>
    </row>
    <row r="65" spans="1:9" x14ac:dyDescent="0.25">
      <c r="A65" s="124"/>
      <c r="B65" s="42" t="s">
        <v>70</v>
      </c>
      <c r="C65" s="110"/>
      <c r="D65" s="110"/>
      <c r="E65" s="110"/>
      <c r="F65" s="110"/>
      <c r="G65" s="110"/>
      <c r="H65" s="110"/>
      <c r="I65" s="110"/>
    </row>
    <row r="66" spans="1:9" x14ac:dyDescent="0.25">
      <c r="A66" s="124"/>
      <c r="B66" s="42" t="s">
        <v>71</v>
      </c>
      <c r="C66" s="110"/>
      <c r="D66" s="110"/>
      <c r="E66" s="110"/>
      <c r="F66" s="110"/>
      <c r="G66" s="110"/>
      <c r="H66" s="110"/>
      <c r="I66" s="110"/>
    </row>
    <row r="67" spans="1:9" x14ac:dyDescent="0.25">
      <c r="A67" s="124"/>
      <c r="B67" s="42" t="s">
        <v>72</v>
      </c>
      <c r="C67" s="110"/>
      <c r="D67" s="110"/>
      <c r="E67" s="110"/>
      <c r="F67" s="110"/>
      <c r="G67" s="110"/>
      <c r="H67" s="110"/>
      <c r="I67" s="110"/>
    </row>
    <row r="68" spans="1:9" ht="15.75" thickBot="1" x14ac:dyDescent="0.3">
      <c r="A68" s="125"/>
      <c r="B68" s="46"/>
      <c r="C68" s="111"/>
      <c r="D68" s="111"/>
      <c r="E68" s="111"/>
      <c r="F68" s="111"/>
      <c r="G68" s="111"/>
      <c r="H68" s="111"/>
      <c r="I68" s="111"/>
    </row>
    <row r="69" spans="1:9" ht="15.75" thickBot="1" x14ac:dyDescent="0.3">
      <c r="A69" s="106" t="s">
        <v>156</v>
      </c>
      <c r="B69" s="107"/>
      <c r="C69" s="108"/>
      <c r="D69" s="104"/>
      <c r="E69" s="104"/>
      <c r="F69" s="104"/>
      <c r="G69" s="104"/>
      <c r="H69" s="104"/>
      <c r="I69" s="104"/>
    </row>
    <row r="70" spans="1:9" ht="31.5" x14ac:dyDescent="0.25">
      <c r="A70" s="54"/>
      <c r="B70" s="55" t="s">
        <v>148</v>
      </c>
      <c r="C70" s="56">
        <f>SUM(C6+C19+C24+C34+C41+C48+C54+C60+C64)</f>
        <v>100</v>
      </c>
      <c r="D70" s="57">
        <f t="shared" ref="D70:I70" si="0">SUM(D6+D19+D24+D34+D41+D54+D60+D64)</f>
        <v>0</v>
      </c>
      <c r="E70" s="57">
        <f t="shared" si="0"/>
        <v>0</v>
      </c>
      <c r="F70" s="57">
        <f t="shared" si="0"/>
        <v>0</v>
      </c>
      <c r="G70" s="57">
        <f t="shared" si="0"/>
        <v>0</v>
      </c>
      <c r="H70" s="57">
        <f t="shared" si="0"/>
        <v>0</v>
      </c>
      <c r="I70" s="57">
        <f t="shared" si="0"/>
        <v>0</v>
      </c>
    </row>
    <row r="71" spans="1:9" x14ac:dyDescent="0.25">
      <c r="B71" s="77" t="s">
        <v>128</v>
      </c>
      <c r="C71" s="36"/>
      <c r="D71" s="36"/>
      <c r="E71" s="36"/>
      <c r="F71" s="36"/>
      <c r="G71" s="36"/>
      <c r="H71" s="36"/>
      <c r="I71" s="36"/>
    </row>
  </sheetData>
  <mergeCells count="100">
    <mergeCell ref="D4:F4"/>
    <mergeCell ref="E6:E17"/>
    <mergeCell ref="F6:F17"/>
    <mergeCell ref="A19:A21"/>
    <mergeCell ref="C19:C21"/>
    <mergeCell ref="A4:C4"/>
    <mergeCell ref="A5:C5"/>
    <mergeCell ref="D6:D17"/>
    <mergeCell ref="A6:A9"/>
    <mergeCell ref="A10:A17"/>
    <mergeCell ref="A18:C18"/>
    <mergeCell ref="A22:C22"/>
    <mergeCell ref="A23:C23"/>
    <mergeCell ref="A25:A26"/>
    <mergeCell ref="C41:C46"/>
    <mergeCell ref="B27:B28"/>
    <mergeCell ref="A33:C33"/>
    <mergeCell ref="A39:C39"/>
    <mergeCell ref="A40:C40"/>
    <mergeCell ref="A3:B3"/>
    <mergeCell ref="A64:A68"/>
    <mergeCell ref="C64:C68"/>
    <mergeCell ref="A27:A31"/>
    <mergeCell ref="A42:A46"/>
    <mergeCell ref="C6:C17"/>
    <mergeCell ref="C24:C32"/>
    <mergeCell ref="C34:C38"/>
    <mergeCell ref="A59:C59"/>
    <mergeCell ref="A60:A61"/>
    <mergeCell ref="B60:B61"/>
    <mergeCell ref="C60:C61"/>
    <mergeCell ref="A62:C62"/>
    <mergeCell ref="A63:C63"/>
    <mergeCell ref="A53:C53"/>
    <mergeCell ref="A54:A57"/>
    <mergeCell ref="I6:I17"/>
    <mergeCell ref="I19:I21"/>
    <mergeCell ref="D24:D32"/>
    <mergeCell ref="E24:E32"/>
    <mergeCell ref="F24:F32"/>
    <mergeCell ref="G24:G32"/>
    <mergeCell ref="H24:H32"/>
    <mergeCell ref="I24:I32"/>
    <mergeCell ref="D19:D21"/>
    <mergeCell ref="E19:E21"/>
    <mergeCell ref="G23:I23"/>
    <mergeCell ref="G6:G17"/>
    <mergeCell ref="H6:H17"/>
    <mergeCell ref="F19:F21"/>
    <mergeCell ref="G19:G21"/>
    <mergeCell ref="H19:H21"/>
    <mergeCell ref="G4:I4"/>
    <mergeCell ref="D5:F5"/>
    <mergeCell ref="G5:I5"/>
    <mergeCell ref="D54:D57"/>
    <mergeCell ref="E54:E57"/>
    <mergeCell ref="F54:F57"/>
    <mergeCell ref="G54:G57"/>
    <mergeCell ref="H54:H57"/>
    <mergeCell ref="G34:G38"/>
    <mergeCell ref="H34:H38"/>
    <mergeCell ref="I34:I38"/>
    <mergeCell ref="D41:D46"/>
    <mergeCell ref="E41:E46"/>
    <mergeCell ref="F41:F46"/>
    <mergeCell ref="G41:G46"/>
    <mergeCell ref="H41:H46"/>
    <mergeCell ref="D22:F22"/>
    <mergeCell ref="G22:I22"/>
    <mergeCell ref="D23:F23"/>
    <mergeCell ref="D60:D61"/>
    <mergeCell ref="E60:E61"/>
    <mergeCell ref="F60:F61"/>
    <mergeCell ref="G60:G61"/>
    <mergeCell ref="H60:H61"/>
    <mergeCell ref="I60:I61"/>
    <mergeCell ref="I54:I57"/>
    <mergeCell ref="E34:E38"/>
    <mergeCell ref="F34:F38"/>
    <mergeCell ref="D34:D38"/>
    <mergeCell ref="I41:I46"/>
    <mergeCell ref="G39:I39"/>
    <mergeCell ref="D40:F40"/>
    <mergeCell ref="G40:I40"/>
    <mergeCell ref="G64:G68"/>
    <mergeCell ref="H64:H68"/>
    <mergeCell ref="I64:I68"/>
    <mergeCell ref="D63:F63"/>
    <mergeCell ref="G63:I63"/>
    <mergeCell ref="D62:F62"/>
    <mergeCell ref="G62:I62"/>
    <mergeCell ref="A69:C69"/>
    <mergeCell ref="D64:D68"/>
    <mergeCell ref="E64:E68"/>
    <mergeCell ref="F64:F68"/>
    <mergeCell ref="D39:F39"/>
    <mergeCell ref="C54:C57"/>
    <mergeCell ref="A58:C58"/>
    <mergeCell ref="A47:C47"/>
    <mergeCell ref="C48:C52"/>
  </mergeCells>
  <pageMargins left="0.7" right="0.7" top="0.75" bottom="0.75" header="0.3" footer="0.3"/>
  <pageSetup scale="38"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opLeftCell="A30" zoomScaleNormal="100" workbookViewId="0">
      <selection activeCell="B39" sqref="B39"/>
    </sheetView>
  </sheetViews>
  <sheetFormatPr defaultColWidth="8.85546875" defaultRowHeight="15" x14ac:dyDescent="0.25"/>
  <cols>
    <col min="1" max="1" width="10.7109375" style="4" customWidth="1"/>
    <col min="2" max="2" width="55.28515625" style="1" bestFit="1" customWidth="1"/>
    <col min="3" max="3" width="34.42578125" style="1" customWidth="1"/>
    <col min="4" max="4" width="13.28515625" style="1" customWidth="1"/>
    <col min="5" max="5" width="8.85546875" style="1"/>
    <col min="6" max="6" width="9.140625" style="1" customWidth="1"/>
    <col min="7" max="7" width="9.5703125" style="1" customWidth="1"/>
    <col min="8" max="8" width="9.42578125" style="1" customWidth="1"/>
    <col min="9" max="9" width="9.7109375" style="1" customWidth="1"/>
    <col min="10" max="16384" width="8.85546875" style="1"/>
  </cols>
  <sheetData>
    <row r="1" spans="1:9" ht="18.75" x14ac:dyDescent="0.3">
      <c r="A1" s="138" t="s">
        <v>112</v>
      </c>
      <c r="B1" s="138"/>
    </row>
    <row r="2" spans="1:9" ht="18.75" x14ac:dyDescent="0.3">
      <c r="A2" s="65"/>
      <c r="B2" s="65"/>
    </row>
    <row r="3" spans="1:9" s="73" customFormat="1" ht="15.75" thickBot="1" x14ac:dyDescent="0.3">
      <c r="A3" s="72" t="s">
        <v>118</v>
      </c>
      <c r="B3" s="72" t="s">
        <v>119</v>
      </c>
      <c r="C3" s="72"/>
    </row>
    <row r="4" spans="1:9" ht="15.6" customHeight="1" x14ac:dyDescent="0.25">
      <c r="A4" s="148"/>
      <c r="B4" s="150" t="s">
        <v>81</v>
      </c>
      <c r="C4" s="5" t="s">
        <v>82</v>
      </c>
      <c r="D4" s="133" t="s">
        <v>75</v>
      </c>
      <c r="E4" s="133" t="s">
        <v>76</v>
      </c>
      <c r="F4" s="133" t="s">
        <v>77</v>
      </c>
      <c r="G4" s="133" t="s">
        <v>78</v>
      </c>
      <c r="H4" s="133" t="s">
        <v>79</v>
      </c>
      <c r="I4" s="133" t="s">
        <v>80</v>
      </c>
    </row>
    <row r="5" spans="1:9" ht="16.149999999999999" customHeight="1" thickBot="1" x14ac:dyDescent="0.3">
      <c r="A5" s="149"/>
      <c r="B5" s="151"/>
      <c r="C5" s="6" t="s">
        <v>83</v>
      </c>
      <c r="D5" s="134"/>
      <c r="E5" s="134" t="s">
        <v>76</v>
      </c>
      <c r="F5" s="134" t="s">
        <v>77</v>
      </c>
      <c r="G5" s="134" t="s">
        <v>78</v>
      </c>
      <c r="H5" s="134" t="s">
        <v>79</v>
      </c>
      <c r="I5" s="134" t="s">
        <v>80</v>
      </c>
    </row>
    <row r="6" spans="1:9" ht="19.149999999999999" customHeight="1" thickBot="1" x14ac:dyDescent="0.3">
      <c r="A6" s="7">
        <v>1</v>
      </c>
      <c r="B6" s="8" t="s">
        <v>84</v>
      </c>
      <c r="C6" s="9" t="s">
        <v>124</v>
      </c>
      <c r="D6" s="2"/>
      <c r="E6" s="2"/>
      <c r="F6" s="2"/>
      <c r="G6" s="2"/>
      <c r="H6" s="2"/>
      <c r="I6" s="2"/>
    </row>
    <row r="7" spans="1:9" x14ac:dyDescent="0.25">
      <c r="A7" s="135">
        <v>2</v>
      </c>
      <c r="B7" s="10" t="s">
        <v>85</v>
      </c>
      <c r="C7" s="11"/>
      <c r="D7" s="12"/>
      <c r="E7" s="12"/>
      <c r="F7" s="12"/>
      <c r="G7" s="12"/>
      <c r="H7" s="12"/>
      <c r="I7" s="12"/>
    </row>
    <row r="8" spans="1:9" x14ac:dyDescent="0.25">
      <c r="A8" s="136"/>
      <c r="B8" s="13" t="s">
        <v>86</v>
      </c>
      <c r="C8" s="66" t="s">
        <v>117</v>
      </c>
      <c r="D8" s="3"/>
      <c r="E8" s="3"/>
      <c r="F8" s="3"/>
      <c r="G8" s="3"/>
      <c r="H8" s="3"/>
      <c r="I8" s="3"/>
    </row>
    <row r="9" spans="1:9" ht="15.75" thickBot="1" x14ac:dyDescent="0.3">
      <c r="A9" s="137"/>
      <c r="B9" s="14" t="s">
        <v>87</v>
      </c>
      <c r="C9" s="67" t="s">
        <v>117</v>
      </c>
      <c r="D9" s="15"/>
      <c r="E9" s="15"/>
      <c r="F9" s="15"/>
      <c r="G9" s="15"/>
      <c r="H9" s="15"/>
      <c r="I9" s="15"/>
    </row>
    <row r="10" spans="1:9" ht="27" thickBot="1" x14ac:dyDescent="0.3">
      <c r="A10" s="16">
        <v>3</v>
      </c>
      <c r="B10" s="17" t="s">
        <v>88</v>
      </c>
      <c r="C10" s="9"/>
      <c r="D10" s="18"/>
      <c r="E10" s="18"/>
      <c r="F10" s="18"/>
      <c r="G10" s="18"/>
      <c r="H10" s="18"/>
      <c r="I10" s="18"/>
    </row>
    <row r="11" spans="1:9" x14ac:dyDescent="0.25">
      <c r="A11" s="135">
        <v>4</v>
      </c>
      <c r="B11" s="10" t="s">
        <v>89</v>
      </c>
      <c r="C11" s="19"/>
      <c r="D11" s="12"/>
      <c r="E11" s="12"/>
      <c r="F11" s="12"/>
      <c r="G11" s="12"/>
      <c r="H11" s="12"/>
      <c r="I11" s="12"/>
    </row>
    <row r="12" spans="1:9" x14ac:dyDescent="0.25">
      <c r="A12" s="136"/>
      <c r="B12" s="20" t="s">
        <v>90</v>
      </c>
      <c r="C12" s="21" t="s">
        <v>116</v>
      </c>
      <c r="D12" s="3"/>
      <c r="E12" s="3"/>
      <c r="F12" s="3"/>
      <c r="G12" s="3"/>
      <c r="H12" s="3"/>
      <c r="I12" s="3"/>
    </row>
    <row r="13" spans="1:9" ht="15.75" thickBot="1" x14ac:dyDescent="0.3">
      <c r="A13" s="137"/>
      <c r="B13" s="22" t="s">
        <v>91</v>
      </c>
      <c r="C13" s="23" t="s">
        <v>116</v>
      </c>
      <c r="D13" s="15"/>
      <c r="E13" s="15"/>
      <c r="F13" s="15"/>
      <c r="G13" s="15"/>
      <c r="H13" s="15"/>
      <c r="I13" s="15"/>
    </row>
    <row r="14" spans="1:9" x14ac:dyDescent="0.25">
      <c r="A14" s="135">
        <v>5</v>
      </c>
      <c r="B14" s="17" t="s">
        <v>92</v>
      </c>
      <c r="C14" s="19"/>
      <c r="D14" s="12"/>
      <c r="E14" s="12"/>
      <c r="F14" s="12"/>
      <c r="G14" s="12"/>
      <c r="H14" s="12"/>
      <c r="I14" s="12"/>
    </row>
    <row r="15" spans="1:9" x14ac:dyDescent="0.25">
      <c r="A15" s="136"/>
      <c r="B15" s="20" t="s">
        <v>90</v>
      </c>
      <c r="C15" s="21" t="s">
        <v>116</v>
      </c>
      <c r="D15" s="3"/>
      <c r="E15" s="3"/>
      <c r="F15" s="3"/>
      <c r="G15" s="3"/>
      <c r="H15" s="3"/>
      <c r="I15" s="3"/>
    </row>
    <row r="16" spans="1:9" ht="15.75" thickBot="1" x14ac:dyDescent="0.3">
      <c r="A16" s="137"/>
      <c r="B16" s="24" t="s">
        <v>93</v>
      </c>
      <c r="C16" s="23" t="s">
        <v>116</v>
      </c>
      <c r="D16" s="15"/>
      <c r="E16" s="15"/>
      <c r="F16" s="15"/>
      <c r="G16" s="15"/>
      <c r="H16" s="15"/>
      <c r="I16" s="15"/>
    </row>
    <row r="17" spans="1:9" ht="15.75" thickBot="1" x14ac:dyDescent="0.3">
      <c r="A17" s="7">
        <v>6</v>
      </c>
      <c r="B17" s="8" t="s">
        <v>94</v>
      </c>
      <c r="C17" s="9" t="s">
        <v>116</v>
      </c>
      <c r="D17" s="25"/>
      <c r="E17" s="26"/>
      <c r="F17" s="26"/>
      <c r="G17" s="26"/>
      <c r="H17" s="26"/>
      <c r="I17" s="27"/>
    </row>
    <row r="18" spans="1:9" ht="15.75" thickBot="1" x14ac:dyDescent="0.3">
      <c r="A18" s="7">
        <v>7</v>
      </c>
      <c r="B18" s="28" t="s">
        <v>95</v>
      </c>
      <c r="C18" s="9" t="s">
        <v>115</v>
      </c>
      <c r="D18" s="25"/>
      <c r="E18" s="26"/>
      <c r="F18" s="26"/>
      <c r="G18" s="26"/>
      <c r="H18" s="26"/>
      <c r="I18" s="27"/>
    </row>
    <row r="19" spans="1:9" ht="26.25" x14ac:dyDescent="0.25">
      <c r="A19" s="135">
        <v>8</v>
      </c>
      <c r="B19" s="29" t="s">
        <v>96</v>
      </c>
      <c r="C19" s="19"/>
      <c r="D19" s="30"/>
      <c r="E19" s="30"/>
      <c r="F19" s="30"/>
      <c r="G19" s="30"/>
      <c r="H19" s="30"/>
      <c r="I19" s="30"/>
    </row>
    <row r="20" spans="1:9" x14ac:dyDescent="0.25">
      <c r="A20" s="136"/>
      <c r="B20" s="20" t="s">
        <v>97</v>
      </c>
      <c r="C20" s="21" t="s">
        <v>98</v>
      </c>
      <c r="D20" s="3"/>
      <c r="E20" s="3"/>
      <c r="F20" s="3"/>
      <c r="G20" s="3"/>
      <c r="H20" s="3"/>
      <c r="I20" s="3"/>
    </row>
    <row r="21" spans="1:9" ht="15.75" thickBot="1" x14ac:dyDescent="0.3">
      <c r="A21" s="137"/>
      <c r="B21" s="22" t="s">
        <v>99</v>
      </c>
      <c r="C21" s="23" t="s">
        <v>98</v>
      </c>
      <c r="D21" s="3"/>
      <c r="E21" s="3"/>
      <c r="F21" s="3"/>
      <c r="G21" s="3"/>
      <c r="H21" s="3"/>
      <c r="I21" s="3"/>
    </row>
    <row r="22" spans="1:9" ht="15.75" thickBot="1" x14ac:dyDescent="0.3">
      <c r="A22" s="7">
        <v>10</v>
      </c>
      <c r="B22" s="8" t="s">
        <v>100</v>
      </c>
      <c r="C22" s="9" t="s">
        <v>129</v>
      </c>
      <c r="D22" s="3"/>
      <c r="E22" s="3"/>
      <c r="F22" s="3"/>
      <c r="G22" s="3"/>
      <c r="H22" s="3"/>
      <c r="I22" s="3"/>
    </row>
    <row r="23" spans="1:9" ht="15.75" thickBot="1" x14ac:dyDescent="0.3">
      <c r="A23" s="7">
        <v>11</v>
      </c>
      <c r="B23" s="8" t="s">
        <v>101</v>
      </c>
      <c r="C23" s="9" t="s">
        <v>114</v>
      </c>
      <c r="D23" s="3"/>
      <c r="E23" s="3"/>
      <c r="F23" s="3"/>
      <c r="G23" s="3"/>
      <c r="H23" s="3"/>
      <c r="I23" s="3"/>
    </row>
    <row r="24" spans="1:9" ht="15.75" thickBot="1" x14ac:dyDescent="0.3">
      <c r="A24" s="7">
        <v>12</v>
      </c>
      <c r="B24" s="8" t="s">
        <v>102</v>
      </c>
      <c r="C24" s="9" t="s">
        <v>113</v>
      </c>
      <c r="D24" s="3"/>
      <c r="E24" s="3"/>
      <c r="F24" s="3"/>
      <c r="G24" s="3"/>
      <c r="H24" s="3"/>
      <c r="I24" s="3"/>
    </row>
    <row r="25" spans="1:9" ht="15.75" thickBot="1" x14ac:dyDescent="0.3">
      <c r="A25" s="31"/>
      <c r="B25" s="32"/>
      <c r="C25" s="34" t="s">
        <v>107</v>
      </c>
      <c r="D25" s="35">
        <f>(D6+D8+D9+D12+D13+D15+D16+D17+D18+D20+D21+D23+D24)</f>
        <v>0</v>
      </c>
      <c r="E25" s="35">
        <f t="shared" ref="E25:I25" si="0">(E6+E8+E9+E12+E13+E15+E16+E17+E18+E20+E21+E23+E24)</f>
        <v>0</v>
      </c>
      <c r="F25" s="35">
        <f t="shared" si="0"/>
        <v>0</v>
      </c>
      <c r="G25" s="35">
        <f t="shared" si="0"/>
        <v>0</v>
      </c>
      <c r="H25" s="35">
        <f t="shared" si="0"/>
        <v>0</v>
      </c>
      <c r="I25" s="35">
        <f t="shared" si="0"/>
        <v>0</v>
      </c>
    </row>
    <row r="26" spans="1:9" ht="14.45" customHeight="1" x14ac:dyDescent="0.25">
      <c r="A26" s="153" t="s">
        <v>123</v>
      </c>
      <c r="B26" s="153"/>
      <c r="C26" s="153"/>
      <c r="D26" s="153"/>
      <c r="E26" s="153"/>
      <c r="F26" s="71"/>
      <c r="G26" s="71"/>
      <c r="H26" s="68"/>
      <c r="I26" s="68"/>
    </row>
    <row r="27" spans="1:9" ht="14.45" customHeight="1" x14ac:dyDescent="0.25">
      <c r="A27" s="152"/>
      <c r="B27" s="152"/>
      <c r="C27" s="152"/>
      <c r="D27" s="152"/>
      <c r="E27" s="152"/>
      <c r="F27" s="152"/>
      <c r="G27" s="152"/>
      <c r="H27" s="68"/>
      <c r="I27" s="68"/>
    </row>
    <row r="28" spans="1:9" ht="1.5" customHeight="1" x14ac:dyDescent="0.25">
      <c r="A28" s="152"/>
      <c r="B28" s="152"/>
      <c r="C28" s="152"/>
      <c r="D28" s="152"/>
      <c r="E28" s="152"/>
      <c r="F28" s="152"/>
      <c r="G28" s="152"/>
      <c r="H28" s="68"/>
      <c r="I28" s="68"/>
    </row>
    <row r="29" spans="1:9" ht="14.45" customHeight="1" x14ac:dyDescent="0.25">
      <c r="A29" s="69"/>
      <c r="B29" s="70"/>
      <c r="C29" s="70"/>
      <c r="D29" s="68"/>
      <c r="E29" s="68"/>
      <c r="F29" s="68"/>
      <c r="G29" s="68"/>
      <c r="H29" s="68"/>
      <c r="I29" s="68"/>
    </row>
    <row r="30" spans="1:9" ht="14.45" customHeight="1" x14ac:dyDescent="0.25">
      <c r="A30" s="69"/>
      <c r="B30" s="70"/>
      <c r="C30" s="70"/>
      <c r="D30" s="68"/>
      <c r="E30" s="68"/>
      <c r="F30" s="68"/>
      <c r="G30" s="68"/>
      <c r="H30" s="68"/>
      <c r="I30" s="68"/>
    </row>
    <row r="31" spans="1:9" s="59" customFormat="1" ht="15.75" thickBot="1" x14ac:dyDescent="0.3">
      <c r="A31" s="73" t="s">
        <v>120</v>
      </c>
      <c r="B31" s="59" t="s">
        <v>121</v>
      </c>
    </row>
    <row r="32" spans="1:9" ht="16.5" thickBot="1" x14ac:dyDescent="0.3">
      <c r="B32" s="144" t="s">
        <v>111</v>
      </c>
      <c r="C32" s="145"/>
    </row>
    <row r="33" spans="2:3" ht="15.75" x14ac:dyDescent="0.25">
      <c r="B33" s="87" t="s">
        <v>146</v>
      </c>
      <c r="C33" s="89">
        <v>0</v>
      </c>
    </row>
    <row r="34" spans="2:3" ht="16.5" thickBot="1" x14ac:dyDescent="0.3">
      <c r="B34" s="88" t="s">
        <v>134</v>
      </c>
      <c r="C34" s="90">
        <v>0</v>
      </c>
    </row>
    <row r="35" spans="2:3" ht="16.5" thickBot="1" x14ac:dyDescent="0.3">
      <c r="B35" s="93" t="s">
        <v>104</v>
      </c>
      <c r="C35" s="94">
        <v>0</v>
      </c>
    </row>
    <row r="36" spans="2:3" ht="16.5" thickBot="1" x14ac:dyDescent="0.3">
      <c r="B36" s="96" t="s">
        <v>133</v>
      </c>
      <c r="C36" s="97">
        <v>0</v>
      </c>
    </row>
    <row r="37" spans="2:3" ht="16.5" thickBot="1" x14ac:dyDescent="0.3">
      <c r="B37" s="93"/>
      <c r="C37" s="95"/>
    </row>
    <row r="38" spans="2:3" ht="15.75" x14ac:dyDescent="0.25">
      <c r="B38" s="86" t="s">
        <v>135</v>
      </c>
      <c r="C38" s="98">
        <f>IF(C35=0,95,(IF(C33&lt;=C35,95*(C33/C35),"Put the lowest price in cell C33")))</f>
        <v>95</v>
      </c>
    </row>
    <row r="39" spans="2:3" ht="16.5" thickBot="1" x14ac:dyDescent="0.3">
      <c r="B39" s="84" t="s">
        <v>136</v>
      </c>
      <c r="C39" s="91">
        <f>IF(C34&gt;=C36, IF(C34=0,5,5*(C36/C34)),"Put the highest rate in cell C34")</f>
        <v>5</v>
      </c>
    </row>
    <row r="40" spans="2:3" ht="16.5" thickBot="1" x14ac:dyDescent="0.3">
      <c r="B40" s="85" t="s">
        <v>132</v>
      </c>
      <c r="C40" s="92">
        <f>C38+C39</f>
        <v>100</v>
      </c>
    </row>
    <row r="41" spans="2:3" x14ac:dyDescent="0.25">
      <c r="B41" s="83"/>
      <c r="C41" s="79"/>
    </row>
    <row r="42" spans="2:3" x14ac:dyDescent="0.25">
      <c r="B42" s="78" t="s">
        <v>137</v>
      </c>
      <c r="C42" s="78" t="s">
        <v>139</v>
      </c>
    </row>
    <row r="43" spans="2:3" x14ac:dyDescent="0.25">
      <c r="B43" s="80" t="s">
        <v>103</v>
      </c>
      <c r="C43" s="80" t="s">
        <v>103</v>
      </c>
    </row>
    <row r="44" spans="2:3" x14ac:dyDescent="0.25">
      <c r="B44" s="81" t="s">
        <v>131</v>
      </c>
      <c r="C44" s="81" t="s">
        <v>138</v>
      </c>
    </row>
    <row r="45" spans="2:3" x14ac:dyDescent="0.25">
      <c r="B45" s="81" t="s">
        <v>142</v>
      </c>
      <c r="C45" s="81" t="s">
        <v>130</v>
      </c>
    </row>
    <row r="46" spans="2:3" x14ac:dyDescent="0.25">
      <c r="B46" s="81" t="s">
        <v>143</v>
      </c>
      <c r="C46" s="81" t="s">
        <v>140</v>
      </c>
    </row>
    <row r="47" spans="2:3" x14ac:dyDescent="0.25">
      <c r="B47" s="81" t="s">
        <v>144</v>
      </c>
      <c r="C47" s="81" t="s">
        <v>141</v>
      </c>
    </row>
    <row r="48" spans="2:3" x14ac:dyDescent="0.25">
      <c r="B48" s="37"/>
    </row>
    <row r="49" spans="1:9" x14ac:dyDescent="0.25">
      <c r="B49" s="82"/>
      <c r="C49" s="79"/>
    </row>
    <row r="50" spans="1:9" s="59" customFormat="1" x14ac:dyDescent="0.25">
      <c r="A50" s="73" t="s">
        <v>122</v>
      </c>
      <c r="B50" s="59" t="s">
        <v>145</v>
      </c>
    </row>
    <row r="51" spans="1:9" x14ac:dyDescent="0.25">
      <c r="B51" s="141"/>
      <c r="C51" s="142" t="s">
        <v>110</v>
      </c>
      <c r="D51" s="146" t="s">
        <v>75</v>
      </c>
      <c r="E51" s="139" t="s">
        <v>76</v>
      </c>
      <c r="F51" s="139" t="s">
        <v>77</v>
      </c>
      <c r="G51" s="139" t="s">
        <v>78</v>
      </c>
      <c r="H51" s="139" t="s">
        <v>79</v>
      </c>
      <c r="I51" s="139" t="s">
        <v>80</v>
      </c>
    </row>
    <row r="52" spans="1:9" ht="15.75" thickBot="1" x14ac:dyDescent="0.3">
      <c r="B52" s="141"/>
      <c r="C52" s="143"/>
      <c r="D52" s="147"/>
      <c r="E52" s="140" t="s">
        <v>76</v>
      </c>
      <c r="F52" s="140" t="s">
        <v>77</v>
      </c>
      <c r="G52" s="140" t="s">
        <v>78</v>
      </c>
      <c r="H52" s="140" t="s">
        <v>79</v>
      </c>
      <c r="I52" s="140" t="s">
        <v>80</v>
      </c>
    </row>
    <row r="53" spans="1:9" ht="26.25" x14ac:dyDescent="0.25">
      <c r="C53" s="99" t="s">
        <v>147</v>
      </c>
      <c r="D53" s="33"/>
      <c r="E53" s="33"/>
      <c r="F53" s="33"/>
      <c r="G53" s="33"/>
      <c r="H53" s="33"/>
      <c r="I53" s="33"/>
    </row>
  </sheetData>
  <mergeCells count="24">
    <mergeCell ref="G51:G52"/>
    <mergeCell ref="A19:A21"/>
    <mergeCell ref="D4:D5"/>
    <mergeCell ref="E4:E5"/>
    <mergeCell ref="A14:A16"/>
    <mergeCell ref="A27:G28"/>
    <mergeCell ref="A26:E26"/>
    <mergeCell ref="A7:A9"/>
    <mergeCell ref="H4:H5"/>
    <mergeCell ref="I4:I5"/>
    <mergeCell ref="A11:A13"/>
    <mergeCell ref="A1:B1"/>
    <mergeCell ref="H51:H52"/>
    <mergeCell ref="I51:I52"/>
    <mergeCell ref="B51:B52"/>
    <mergeCell ref="C51:C52"/>
    <mergeCell ref="B32:C32"/>
    <mergeCell ref="D51:D52"/>
    <mergeCell ref="G4:G5"/>
    <mergeCell ref="F4:F5"/>
    <mergeCell ref="A4:A5"/>
    <mergeCell ref="B4:B5"/>
    <mergeCell ref="E51:E52"/>
    <mergeCell ref="F51:F52"/>
  </mergeCells>
  <pageMargins left="0.7" right="0.7" top="0.75" bottom="0.75" header="0.3" footer="0.3"/>
  <pageSetup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3"/>
  <sheetViews>
    <sheetView workbookViewId="0">
      <selection activeCell="C6" sqref="C6"/>
    </sheetView>
  </sheetViews>
  <sheetFormatPr defaultColWidth="8.85546875" defaultRowHeight="15" x14ac:dyDescent="0.25"/>
  <cols>
    <col min="1" max="1" width="8.85546875" style="1"/>
    <col min="2" max="2" width="32.140625" style="1" customWidth="1"/>
    <col min="3" max="6" width="8.85546875" style="1"/>
    <col min="7" max="7" width="8.28515625" style="1" customWidth="1"/>
    <col min="8" max="8" width="10.28515625" style="1" customWidth="1"/>
    <col min="9" max="16384" width="8.85546875" style="1"/>
  </cols>
  <sheetData>
    <row r="1" spans="1:8" ht="18.75" x14ac:dyDescent="0.3">
      <c r="A1" s="38" t="s">
        <v>109</v>
      </c>
      <c r="B1" s="38"/>
      <c r="C1" s="38"/>
      <c r="D1" s="58"/>
      <c r="E1" s="58"/>
      <c r="F1" s="59"/>
    </row>
    <row r="3" spans="1:8" ht="15.75" x14ac:dyDescent="0.25">
      <c r="C3" s="156" t="s">
        <v>106</v>
      </c>
      <c r="D3" s="157"/>
      <c r="E3" s="157"/>
      <c r="F3" s="157"/>
      <c r="G3" s="157"/>
      <c r="H3" s="158"/>
    </row>
    <row r="4" spans="1:8" x14ac:dyDescent="0.25">
      <c r="B4" s="159" t="s">
        <v>110</v>
      </c>
      <c r="C4" s="154" t="s">
        <v>75</v>
      </c>
      <c r="D4" s="154" t="s">
        <v>76</v>
      </c>
      <c r="E4" s="154" t="s">
        <v>77</v>
      </c>
      <c r="F4" s="154" t="s">
        <v>78</v>
      </c>
      <c r="G4" s="154" t="s">
        <v>79</v>
      </c>
      <c r="H4" s="154" t="s">
        <v>80</v>
      </c>
    </row>
    <row r="5" spans="1:8" ht="12" customHeight="1" x14ac:dyDescent="0.25">
      <c r="B5" s="160"/>
      <c r="C5" s="155"/>
      <c r="D5" s="155" t="s">
        <v>76</v>
      </c>
      <c r="E5" s="155" t="s">
        <v>77</v>
      </c>
      <c r="F5" s="155" t="s">
        <v>78</v>
      </c>
      <c r="G5" s="155" t="s">
        <v>79</v>
      </c>
      <c r="H5" s="155" t="s">
        <v>80</v>
      </c>
    </row>
    <row r="6" spans="1:8" x14ac:dyDescent="0.25">
      <c r="B6" s="2" t="s">
        <v>125</v>
      </c>
      <c r="C6" s="3"/>
      <c r="D6" s="3"/>
      <c r="E6" s="3"/>
      <c r="F6" s="3"/>
      <c r="G6" s="3"/>
      <c r="H6" s="3"/>
    </row>
    <row r="7" spans="1:8" ht="15.75" thickBot="1" x14ac:dyDescent="0.3">
      <c r="B7" s="3" t="s">
        <v>126</v>
      </c>
      <c r="C7" s="2"/>
      <c r="D7" s="2"/>
      <c r="E7" s="2"/>
      <c r="F7" s="2"/>
      <c r="G7" s="2"/>
      <c r="H7" s="2"/>
    </row>
    <row r="8" spans="1:8" ht="15.75" thickTop="1" x14ac:dyDescent="0.25">
      <c r="B8" s="64" t="s">
        <v>105</v>
      </c>
      <c r="C8" s="64">
        <f t="shared" ref="C8:H8" si="0">(C6*70%)+(C7*30%)</f>
        <v>0</v>
      </c>
      <c r="D8" s="64">
        <f t="shared" si="0"/>
        <v>0</v>
      </c>
      <c r="E8" s="64">
        <f t="shared" si="0"/>
        <v>0</v>
      </c>
      <c r="F8" s="64">
        <f t="shared" si="0"/>
        <v>0</v>
      </c>
      <c r="G8" s="64">
        <f t="shared" si="0"/>
        <v>0</v>
      </c>
      <c r="H8" s="64">
        <f t="shared" si="0"/>
        <v>0</v>
      </c>
    </row>
    <row r="10" spans="1:8" x14ac:dyDescent="0.25">
      <c r="B10" s="75" t="s">
        <v>127</v>
      </c>
      <c r="C10" s="75"/>
      <c r="D10" s="75"/>
      <c r="E10" s="75"/>
      <c r="F10" s="76"/>
      <c r="G10" s="76"/>
      <c r="H10" s="74"/>
    </row>
    <row r="11" spans="1:8" x14ac:dyDescent="0.25">
      <c r="B11" s="61"/>
      <c r="C11" s="60"/>
      <c r="D11" s="60"/>
      <c r="E11" s="36"/>
    </row>
    <row r="12" spans="1:8" x14ac:dyDescent="0.25">
      <c r="B12" s="62"/>
      <c r="C12" s="60"/>
      <c r="D12" s="60"/>
      <c r="E12" s="36"/>
    </row>
    <row r="13" spans="1:8" x14ac:dyDescent="0.25">
      <c r="B13" s="63"/>
      <c r="C13" s="60"/>
      <c r="D13" s="60"/>
      <c r="E13" s="36"/>
    </row>
  </sheetData>
  <sheetProtection password="CB3D" sheet="1" objects="1" scenarios="1"/>
  <mergeCells count="8">
    <mergeCell ref="H4:H5"/>
    <mergeCell ref="C3:H3"/>
    <mergeCell ref="B4:B5"/>
    <mergeCell ref="C4:C5"/>
    <mergeCell ref="D4:D5"/>
    <mergeCell ref="E4:E5"/>
    <mergeCell ref="F4:F5"/>
    <mergeCell ref="G4: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264c5cc-ec60-4b56-8111-ce635d3d139a">POPP-11-2367</_dlc_DocId>
    <_dlc_DocIdUrl xmlns="8264c5cc-ec60-4b56-8111-ce635d3d139a">
      <Url>https://popp.undp.org/_layouts/15/DocIdRedir.aspx?ID=POPP-11-2367</Url>
      <Description>POPP-11-2367</Description>
    </_dlc_DocIdUrl>
    <UNDP_POPP_REFITEM_VERSION xmlns="8264c5cc-ec60-4b56-8111-ce635d3d139a">3</UNDP_POPP_REFITEM_VERSION>
    <Location xmlns="e560140e-7b2f-4392-90df-e7567e3021a3">Public</Location>
    <DLCPolicyLabelLock xmlns="e560140e-7b2f-4392-90df-e7567e3021a3" xsi:nil="true"/>
    <UNDP_POPP_NOTE xmlns="8264c5cc-ec60-4b56-8111-ce635d3d139a" xsi:nil="true"/>
    <TaxCatchAll xmlns="8264c5cc-ec60-4b56-8111-ce635d3d139a">
      <Value>350</Value>
    </TaxCatchAll>
    <DLCPolicyLabelClientValue xmlns="e560140e-7b2f-4392-90df-e7567e3021a3"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RFP Evaluation Tool</UNDP_POPP_TITLE_EN>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512</UNDP_POPP_FILEVERSION>
    <UNDP_POPP_LASTMODIFIED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DLCPolicyLabelValue xmlns="e560140e-7b2f-4392-90df-e7567e3021a3">Effective Date: {Effective Date}                                                Version #: 3</DLCPolicyLabelValue>
    <UNDP_POPP_REJECT_COMMENTS xmlns="8264c5cc-ec60-4b56-8111-ce635d3d139a" xsi:nil="true"/>
    <POPPIsArchived xmlns="e560140e-7b2f-4392-90df-e7567e3021a3">false</POPPIsArchived>
  </documentManagement>
</p:properties>
</file>

<file path=customXml/item2.xml><?xml version="1.0" encoding="utf-8"?>
<ct:contentTypeSchema xmlns:ct="http://schemas.microsoft.com/office/2006/metadata/contentType" xmlns:ma="http://schemas.microsoft.com/office/2006/metadata/properties/metaAttributes" ct:_="" ma:_="" ma:contentTypeName="POPP Document" ma:contentTypeID="0x01010023A92725C93E4830A7421C44D384B7FC008DB3D7FF125F9C469AE6C7F311474F32" ma:contentTypeVersion="183" ma:contentTypeDescription="Create a new POPP document." ma:contentTypeScope="" ma:versionID="a56e07272ec4986e58b8529bbdd9bec0">
  <xsd:schema xmlns:xsd="http://www.w3.org/2001/XMLSchema" xmlns:xs="http://www.w3.org/2001/XMLSchema" xmlns:p="http://schemas.microsoft.com/office/2006/metadata/properties" xmlns:ns2="83ed2304-0f0e-45ba-b0cc-7d360cbc1769" xmlns:ns3="3643a642-5052-4259-9bdb-0ff8af7c5ad6" targetNamespace="http://schemas.microsoft.com/office/2006/metadata/properties" ma:root="true" ma:fieldsID="32fcb4683b84769527c9113d308d8c57" ns2:_="" ns3:_="">
    <xsd:import namespace="83ed2304-0f0e-45ba-b0cc-7d360cbc1769"/>
    <xsd:import namespace="3643a642-5052-4259-9bdb-0ff8af7c5ad6"/>
    <xsd:element name="properties">
      <xsd:complexType>
        <xsd:sequence>
          <xsd:element name="documentManagement">
            <xsd:complexType>
              <xsd:all>
                <xsd:element ref="ns2:UNDPPOPPFunctionalArea" minOccurs="0"/>
                <xsd:element ref="ns2:UNDPPOPPProcess" minOccurs="0"/>
                <xsd:element ref="ns2:UNDPPOPPSubprocess" minOccurs="0"/>
                <xsd:element ref="ns2:UNDPPOPPSubsubprocess" minOccurs="0"/>
                <xsd:element ref="ns2:UNDPPOPPSubsubsubprocess" minOccurs="0"/>
                <xsd:element ref="ns2:UNDPPagePOPPLanguageSelection" minOccurs="0"/>
                <xsd:element ref="ns2:UNDPActualReviewDate" minOccurs="0"/>
                <xsd:element ref="ns2:UNDPSummary" minOccurs="0"/>
                <xsd:element ref="ns2:UNDPContactFeedback" minOccurs="0"/>
                <xsd:element ref="ns3:TaxCatchAll" minOccurs="0"/>
                <xsd:element ref="ns2:UNDPPOPPPrescriptiveContentSelection"/>
                <xsd:element ref="ns2:UNDPPOPPKeywordsTaxHTField0" minOccurs="0"/>
                <xsd:element ref="ns2:UNDPFocalpoint" minOccurs="0"/>
                <xsd:element ref="ns2:UNDPPublishedDate" minOccurs="0"/>
                <xsd:element ref="ns2:UNDPEffectiveDate" minOccurs="0"/>
                <xsd:element ref="ns2:UNDPResponsibleUnit" minOccurs="0"/>
                <xsd:element ref="ns2:UNDPCreator" minOccurs="0"/>
                <xsd:element ref="ns2:UNDPIssuanceDate" minOccurs="0"/>
                <xsd:element ref="ns2:UNDPPlannedReviewDate" minOccurs="0"/>
                <xsd:element ref="ns2:UNDPApplicability"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ed2304-0f0e-45ba-b0cc-7d360cbc1769" elementFormDefault="qualified">
    <xsd:import namespace="http://schemas.microsoft.com/office/2006/documentManagement/types"/>
    <xsd:import namespace="http://schemas.microsoft.com/office/infopath/2007/PartnerControls"/>
    <xsd:element name="UNDPPOPPFunctionalArea" ma:index="2" nillable="true" ma:displayName="POPP Functional Area" ma:format="Dropdown" ma:internalName="UNDPPOPPFunctionalArea">
      <xsd:simpleType>
        <xsd:restriction base="dms:Choice">
          <xsd:enumeration value="Administrative Services"/>
          <xsd:enumeration value="Contract and Procurement"/>
          <xsd:enumeration value="Ethics"/>
          <xsd:enumeration value="Financial Resources"/>
          <xsd:enumeration value="Human Resources"/>
          <xsd:enumeration value="Information and Communications Technology"/>
          <xsd:enumeration value="Partnerships"/>
          <xsd:enumeration value="Programme and Project"/>
          <xsd:enumeration value="Results &amp; Accountability"/>
          <xsd:enumeration value="Prescriptive Content"/>
          <xsd:enumeration value="Security"/>
        </xsd:restriction>
      </xsd:simpleType>
    </xsd:element>
    <xsd:element name="UNDPPOPPProcess" ma:index="3" nillable="true" ma:displayName="POPP Process" ma:format="Dropdown" ma:internalName="UNDPPOPPProcess">
      <xsd:simpleType>
        <xsd:restriction base="dms:Choice">
          <xsd:enumeration value="Accountability and Authority"/>
          <xsd:enumeration value="Accountability and Delegation of Authority"/>
          <xsd:enumeration value="Accounting for Capital and Non-Capital Assets"/>
          <xsd:enumeration value="Annual and special leave"/>
          <xsd:enumeration value="Appointment and promotion"/>
          <xsd:enumeration value="Asset Management"/>
          <xsd:enumeration value="Award of Contract"/>
          <xsd:enumeration value="Cash Banking and Investment"/>
          <xsd:enumeration value="Civil society"/>
          <xsd:enumeration value="Classification of posts and staff"/>
          <xsd:enumeration value="Content"/>
          <xsd:enumeration value="Contract Management"/>
          <xsd:enumeration value="Contract Review Committees"/>
          <xsd:enumeration value="Disciplinary measures and appeals"/>
          <xsd:enumeration value="Duties, obligations and privileges"/>
          <xsd:enumeration value="Enterprise Risk Management"/>
          <xsd:enumeration value="Enterprise Solutions"/>
          <xsd:enumeration value="Evaluation"/>
          <xsd:enumeration value="Evaluation of Offers"/>
          <xsd:enumeration value="Fast Track Procedures"/>
          <xsd:enumeration value="Financial Closure of Development Projects and Trust Funds"/>
          <xsd:enumeration value="Financial Disclosure"/>
          <xsd:enumeration value="Financial Management and Execution Modalities"/>
          <xsd:enumeration value="Financial Operations Management"/>
          <xsd:enumeration value="Foundations"/>
          <xsd:enumeration value="Global Services"/>
          <xsd:enumeration value="ICT Oversight"/>
          <xsd:enumeration value="ICT Security"/>
          <xsd:enumeration value="Information Disclosure"/>
          <xsd:enumeration value="Insurance Management"/>
          <xsd:enumeration value="Internal Control Framework"/>
          <xsd:enumeration value="Introduction"/>
          <xsd:enumeration value="Lease Management"/>
          <xsd:enumeration value="Legal Framework"/>
          <xsd:enumeration value="Management of IC"/>
          <xsd:enumeration value="Management of local presences"/>
          <xsd:enumeration value="Non-staff (consultants, service contracts, UNVs and interns)"/>
          <xsd:enumeration value="OIST Operations"/>
          <xsd:enumeration value="Prescriptive Content Management Overview"/>
          <xsd:enumeration value="Private sector"/>
          <xsd:enumeration value="Procurement Methods"/>
          <xsd:enumeration value="Procurement Overview"/>
          <xsd:enumeration value="Procurement Strategies and Planning"/>
          <xsd:enumeration value="Programme &amp; Project Management Arrangements"/>
          <xsd:enumeration value="Programme Management"/>
          <xsd:enumeration value="Project Management"/>
          <xsd:enumeration value="Protection against retaliation"/>
          <xsd:enumeration value="Purchasing Card, Insurance, Vehicle Management"/>
          <xsd:enumeration value="Quality Assurance Procedure"/>
          <xsd:enumeration value="Receivables and Expenditures"/>
          <xsd:enumeration value="Requisitions"/>
          <xsd:enumeration value="Resource Center"/>
          <xsd:enumeration value="Resource Planning and Budgeting"/>
          <xsd:enumeration value="Resources and Funding Mechanism"/>
          <xsd:enumeration value="Revenue and Expense Management"/>
          <xsd:enumeration value="Salaries and related allowances"/>
          <xsd:enumeration value="Security Risk Management"/>
          <xsd:enumeration value="Separation from service"/>
          <xsd:enumeration value="Social security"/>
          <xsd:enumeration value="Solicitation Process"/>
          <xsd:enumeration value="Sourcing of Suppliers"/>
          <xsd:enumeration value="Specific policies for Global &amp; Regional Programming"/>
          <xsd:enumeration value="Travel and removal expenses"/>
          <xsd:enumeration value="Travel Support Services"/>
          <xsd:enumeration value="UNDP Framework for Accountability"/>
          <xsd:enumeration value="UNDP Security Policy"/>
          <xsd:enumeration value="Unit work planning monitoring and reporting"/>
          <xsd:enumeration value="Workforce management"/>
          <xsd:enumeration value="Working with External Auditors"/>
        </xsd:restriction>
      </xsd:simpleType>
    </xsd:element>
    <xsd:element name="UNDPPOPPSubprocess" ma:index="4" nillable="true" ma:displayName="POPP Subprocess" ma:format="Dropdown" ma:internalName="UNDPPOPPSubprocess">
      <xsd:simpleType>
        <xsd:restriction base="dms:Choice">
          <xsd:enumeration value="Accompanied and Excess Baggage"/>
          <xsd:enumeration value="Accountability &amp; Delegation of Authority"/>
          <xsd:enumeration value="Activating Fast Track Procedures"/>
          <xsd:enumeration value="Advisory Committee on Procurement"/>
          <xsd:enumeration value="Agency Execution Finances"/>
          <xsd:enumeration value="Allowances and Benefits"/>
          <xsd:enumeration value="Analysis for a Programme"/>
          <xsd:enumeration value="Assessing partnerships with civil society"/>
          <xsd:enumeration value="Assessing partnerships with foundations"/>
          <xsd:enumeration value="Assessing partnerships with the private sector"/>
          <xsd:enumeration value="Asset Acquisition"/>
          <xsd:enumeration value="Asset Disposal"/>
          <xsd:enumeration value="Asset Loss or Theft"/>
          <xsd:enumeration value="Atlas User Access Standards"/>
          <xsd:enumeration value="Authoring Content"/>
          <xsd:enumeration value="Banking Arrangements"/>
          <xsd:enumeration value="Breach or Termination of Contract"/>
          <xsd:enumeration value="Cash Management"/>
          <xsd:enumeration value="Change Control and Release Management Standards"/>
          <xsd:enumeration value="Change Management Clearance"/>
          <xsd:enumeration value="Civil Society Organizations"/>
          <xsd:enumeration value="Closing a presence outside the country office"/>
          <xsd:enumeration value="Closing a Project"/>
          <xsd:enumeration value="Commercial Aviation Risk Management Guidelines"/>
          <xsd:enumeration value="Common Actions"/>
          <xsd:enumeration value="Compensation"/>
          <xsd:enumeration value="Contract and Procurement Management Provisions"/>
          <xsd:enumeration value="Contracts, Asset and Procurement Committee"/>
          <xsd:enumeration value="Corporate Operations and Information Management"/>
          <xsd:enumeration value="Cost Recovery from Agencies at the Country Office Level"/>
          <xsd:enumeration value="Cost Recovery from Programmes Funded from Regular and Other Resources"/>
          <xsd:enumeration value="Country Office &amp; Regional ICT Security Standards"/>
          <xsd:enumeration value="Defining a Project"/>
          <xsd:enumeration value="Development Support Services"/>
          <xsd:enumeration value="Direct Contracting"/>
          <xsd:enumeration value="Direct Execution (DEX) and Direct Implementation (DIM) Finances"/>
          <xsd:enumeration value="Direct Implementation (DIM) modality"/>
          <xsd:enumeration value="Disciplinary Measures &amp; Procedures"/>
          <xsd:enumeration value="Disclosures"/>
          <xsd:enumeration value="Duty Travel"/>
          <xsd:enumeration value="Educational Assistance Programme"/>
          <xsd:enumeration value="Electronic Funds Transfer Standards"/>
          <xsd:enumeration value="Enterprise Risk Management Cycle"/>
          <xsd:enumeration value="Entitlement Travel"/>
          <xsd:enumeration value="Entitlements Upon Separation"/>
          <xsd:enumeration value="Environmental Considerations"/>
          <xsd:enumeration value="Establishing UNDP-supported presence outside a country office"/>
          <xsd:enumeration value="European Commission"/>
          <xsd:enumeration value="Evaluating a Programme"/>
          <xsd:enumeration value="Evaluation and Comparison of Offers"/>
          <xsd:enumeration value="Exigency and Exceptions"/>
          <xsd:enumeration value="Expense Management"/>
          <xsd:enumeration value="Feedback and Revise Content"/>
          <xsd:enumeration value="Feedback and Revision"/>
          <xsd:enumeration value="Financial Closure of Development Projects"/>
          <xsd:enumeration value="Financial Closure of Trust Funds"/>
          <xsd:enumeration value="Financial Disclosure Policy"/>
          <xsd:enumeration value="Financial Management Provisions"/>
          <xsd:enumeration value="Formalizing partnerships with civil society"/>
          <xsd:enumeration value="Formalizing partnerships with foundations"/>
          <xsd:enumeration value="Formalizing partnerships with the private sector"/>
          <xsd:enumeration value="Foundations"/>
          <xsd:enumeration value="General Considerations of Contracting"/>
          <xsd:enumeration value="Global &amp; Regional Programming"/>
          <xsd:enumeration value="Global and Regional Products and Publications"/>
          <xsd:enumeration value="Governments"/>
          <xsd:enumeration value="Handling of Procurement Complaints"/>
          <xsd:enumeration value="Harassment &amp; Abuse of Authority"/>
          <xsd:enumeration value="Headquarters Telecommunications Standards"/>
          <xsd:enumeration value="Hiring"/>
          <xsd:enumeration value="Hours of Work / Holidays"/>
          <xsd:enumeration value="HQ (ACP), Regional (RACP) and Local Review Committees (CAP)"/>
          <xsd:enumeration value="Human Resources Management Provisions"/>
          <xsd:enumeration value="ICT Disaster Recovery Plan Template"/>
          <xsd:enumeration value="ICT Disaster Recovery Standards for UNDP Offices"/>
          <xsd:enumeration value="ICT Resources Use Policy"/>
          <xsd:enumeration value="ICT Road map"/>
          <xsd:enumeration value="ICT Security and Awareness Standards"/>
          <xsd:enumeration value="Implementing a Programme"/>
          <xsd:enumeration value="Implementing a Project"/>
          <xsd:enumeration value="Individual Contracts (IC)"/>
          <xsd:enumeration value="Information management"/>
          <xsd:enumeration value="Information Security Policy"/>
          <xsd:enumeration value="Information Systems Security Standards"/>
          <xsd:enumeration value="Initiating a Programme"/>
          <xsd:enumeration value="Initiating a Project"/>
          <xsd:enumeration value="Insurance Plans"/>
          <xsd:enumeration value="Inter-Agency Movements"/>
          <xsd:enumeration value="International Financial Institutions &amp; Inter Governmental Organizations"/>
          <xsd:enumeration value="Introduction"/>
          <xsd:enumeration value="Job Evaluation"/>
          <xsd:enumeration value="Joint Programming"/>
          <xsd:enumeration value="Justifying a Project"/>
          <xsd:enumeration value="Learning and Development"/>
          <xsd:enumeration value="Leasehold Improvements"/>
          <xsd:enumeration value="Legal Framework"/>
          <xsd:enumeration value="Legal Status of IC"/>
          <xsd:enumeration value="Making Information Available to the Public"/>
          <xsd:enumeration value="Management of Leases (Premises and Equipment)"/>
          <xsd:enumeration value="Management of Obligations (Expenditure)"/>
          <xsd:enumeration value="Management of Plant and Property"/>
          <xsd:enumeration value="Managing Service Provision to Other UN Agencies"/>
          <xsd:enumeration value="Market Research"/>
          <xsd:enumeration value="Methods of Soliciting Offers"/>
          <xsd:enumeration value="Minimum Standards for ICT Infrastructure and Telecommunications"/>
          <xsd:enumeration value="Miscellaneous"/>
          <xsd:enumeration value="Monitoring"/>
          <xsd:enumeration value="Monitoring partnerships with civil society"/>
          <xsd:enumeration value="Monitoring partnerships with foundations"/>
          <xsd:enumeration value="Monitoring partnerships with the private sector"/>
          <xsd:enumeration value="Monitoring the unit work plan"/>
          <xsd:enumeration value="National Execution (NEX) Finances and NGO Execution Finances"/>
          <xsd:enumeration value="Non-core Development Advisory Services (DAS) Funding Facility"/>
          <xsd:enumeration value="Operational Guide of the Internal Control Framework"/>
          <xsd:enumeration value="Other Resources"/>
          <xsd:enumeration value="Overview of IC Guidelines"/>
          <xsd:enumeration value="Partnership Management Provisions"/>
          <xsd:enumeration value="Payment and Taxes"/>
          <xsd:enumeration value="Payment of IC"/>
          <xsd:enumeration value="Payment of SSA"/>
          <xsd:enumeration value="Pension Fund"/>
          <xsd:enumeration value="Performance Management"/>
          <xsd:enumeration value="Periodic Revision and Update"/>
          <xsd:enumeration value="Policy for Protection against Retaliation"/>
          <xsd:enumeration value="Post Audit Follow-up and Implementation Status Update"/>
          <xsd:enumeration value="Pre-Audit Announcement and Preparation"/>
          <xsd:enumeration value="Principles of UNDP Procurement"/>
          <xsd:enumeration value="Private Sector"/>
          <xsd:enumeration value="Procurement Authority"/>
          <xsd:enumeration value="Procurement Ethics"/>
          <xsd:enumeration value="Procurement Fraud and Corrupt Practices"/>
          <xsd:enumeration value="Procurement of Goods, Civil Works &amp; Sevices"/>
          <xsd:enumeration value="Programme &amp; Project Management Cycles"/>
          <xsd:enumeration value="Programme &amp; Project Management Organization Structure"/>
          <xsd:enumeration value="Programme and Project Management Provisions"/>
          <xsd:enumeration value="Programme Capacity Assessment &amp; Mgmt Arrangements"/>
          <xsd:enumeration value="Programme Completion and Transition"/>
          <xsd:enumeration value="Programme Strategic Planning"/>
          <xsd:enumeration value="Programming in Special Development Situations"/>
          <xsd:enumeration value="Project Assets Management"/>
          <xsd:enumeration value="Property Plant and Equipment (PP&amp;E)"/>
          <xsd:enumeration value="Purchasing Card Management"/>
          <xsd:enumeration value="QA Review and Publishing"/>
          <xsd:enumeration value="Receivables, Receipts and Income"/>
          <xsd:enumeration value="Recovery, Retroactivity, Deductions &amp; Contributions"/>
          <xsd:enumeration value="Refunds to Donors"/>
          <xsd:enumeration value="Regular Resources"/>
          <xsd:enumeration value="Rehabilitation"/>
          <xsd:enumeration value="Reporting on the unit work plan (ROAR)"/>
          <xsd:enumeration value="Resource Center"/>
          <xsd:enumeration value="Resources for Special Development Situations"/>
          <xsd:enumeration value="Retroactive / Post Facto Contract"/>
          <xsd:enumeration value="Revenue Management"/>
          <xsd:enumeration value="Roadmap Roadmap and Analysis of a Programme"/>
          <xsd:enumeration value="Salaries"/>
          <xsd:enumeration value="Sanctions"/>
          <xsd:enumeration value="Selecting an Implementing Partner"/>
          <xsd:enumeration value="Selection and Engagement of an SSA"/>
          <xsd:enumeration value="Selection and Engagement of IC"/>
          <xsd:enumeration value="Selection and Engagement of IC (II)"/>
          <xsd:enumeration value="Service Contracts (SC)"/>
          <xsd:enumeration value="Shipment of Official Consignments/Goods"/>
          <xsd:enumeration value="Shipping and Insurance"/>
          <xsd:enumeration value="Solicitation Documents"/>
          <xsd:enumeration value="Sourcing and Market Research"/>
          <xsd:enumeration value="Staff and Their Recognized Dependants on Official Travel"/>
          <xsd:enumeration value="Standards of Conduct"/>
          <xsd:enumeration value="Statutory and Financial Reporting"/>
          <xsd:enumeration value="Submission and Receipt Offers"/>
          <xsd:enumeration value="System Logon Banner Standards"/>
          <xsd:enumeration value="Termination of IC"/>
          <xsd:enumeration value="Termination of SSA"/>
          <xsd:enumeration value="Transfers where unexpended balances are not refunded to donors"/>
          <xsd:enumeration value="Types of Competition"/>
          <xsd:enumeration value="Types of Leave"/>
          <xsd:enumeration value="Types of Separation"/>
          <xsd:enumeration value="UN Flag Code"/>
          <xsd:enumeration value="Unaccompanied Shipment Personal Effects"/>
          <xsd:enumeration value="UNDP Housing"/>
          <xsd:enumeration value="UNDP Intangible Assets"/>
          <xsd:enumeration value="UNDP Non Expendable (Fixed) Asset Management"/>
          <xsd:enumeration value="UNDP Offices/Premises"/>
          <xsd:enumeration value="UNDP Vehicles"/>
          <xsd:enumeration value="Unit work planning"/>
          <xsd:enumeration value="UNODC Finances Management"/>
          <xsd:enumeration value="US Government Letters of Credit Guidelines and Procedures for Funding UNDP Projects"/>
          <xsd:enumeration value="Vehicle Maintenance"/>
          <xsd:enumeration value="Vehicle Management"/>
          <xsd:enumeration value="Vehicle Use"/>
          <xsd:enumeration value="Vendor Sanction Procedures"/>
          <xsd:enumeration value="Work Life"/>
          <xsd:enumeration value="Working with External Auditors During Audit"/>
          <xsd:enumeration value="Workplace Harassment &amp; Abuse of Authority"/>
        </xsd:restriction>
      </xsd:simpleType>
    </xsd:element>
    <xsd:element name="UNDPPOPPSubsubprocess" ma:index="5" nillable="true" ma:displayName="POPP Sub-subprocess" ma:format="Dropdown" ma:internalName="UNDPPOPPSubsubprocess">
      <xsd:simpleType>
        <xsd:restriction base="dms:Choice">
          <xsd:enumeration value="Abandonment of Post"/>
          <xsd:enumeration value="Absence Management Guidelines"/>
          <xsd:enumeration value="Accountability and Internal Controls"/>
          <xsd:enumeration value="Accounts Payable"/>
          <xsd:enumeration value="Acquisition of Project Assets"/>
          <xsd:enumeration value="Adoption Leave"/>
          <xsd:enumeration value="After Service Health Insurance: ASHI MIP"/>
          <xsd:enumeration value="After Service Health Insurance: ASHI UN"/>
          <xsd:enumeration value="Agency Execution"/>
          <xsd:enumeration value="Annual Leave"/>
          <xsd:enumeration value="Application of Income"/>
          <xsd:enumeration value="Asset Acquisition and Oversight"/>
          <xsd:enumeration value="Asset Disposal"/>
          <xsd:enumeration value="Asset Disposal and Write-Off"/>
          <xsd:enumeration value="Asset Loss or Theft"/>
          <xsd:enumeration value="Atlas Financial Closure Instructions"/>
          <xsd:enumeration value="Atlas Set Up and Fee Collection"/>
          <xsd:enumeration value="Audit of NEX/NGO Projects"/>
          <xsd:enumeration value="Authorizing Official Business Travel"/>
          <xsd:enumeration value="Bank Account Reconciliation"/>
          <xsd:enumeration value="Billing and Fee Collection"/>
          <xsd:enumeration value="Cash Planning/Forecasting of Cash Flows"/>
          <xsd:enumeration value="Certification of Service"/>
          <xsd:enumeration value="Certified Donor Reports"/>
          <xsd:enumeration value="Chartered Medical Evacuation Travel"/>
          <xsd:enumeration value="Clean-up of Accounts Payable"/>
          <xsd:enumeration value="Clean-up of Purchase Orders (POs)"/>
          <xsd:enumeration value="Clearing a local presence"/>
          <xsd:enumeration value="Combined Delivery Report"/>
          <xsd:enumeration value="Commutation of Annual Leave"/>
          <xsd:enumeration value="Compensation for Death, Injury or Illness - Appendix D"/>
          <xsd:enumeration value="Cost-Sharing"/>
          <xsd:enumeration value="Country Office Service Provision"/>
          <xsd:enumeration value="Creating and Approving Vendors"/>
          <xsd:enumeration value="Currency of Payments"/>
          <xsd:enumeration value="Daily Subsistence Allowance (DSA)"/>
          <xsd:enumeration value="Death"/>
          <xsd:enumeration value="Death Benefit"/>
          <xsd:enumeration value="Deductions &amp; Contributions"/>
          <xsd:enumeration value="Dental Insurance: UN NY Cigna Dental Plan"/>
          <xsd:enumeration value="Dependency Allowance"/>
          <xsd:enumeration value="Designation and Responsibilites of Signatories"/>
          <xsd:enumeration value="Developing a business case for local presence"/>
          <xsd:enumeration value="Direct Agency Implementation"/>
          <xsd:enumeration value="Direct Cash Transfers and Reimbursements"/>
          <xsd:enumeration value="Direct Payments"/>
          <xsd:enumeration value="Disbursing Funds (Making Payments)"/>
          <xsd:enumeration value="Educational Assistance Programme"/>
          <xsd:enumeration value="Elements of Remuneration"/>
          <xsd:enumeration value="Entitlements upon separation – Introduction"/>
          <xsd:enumeration value="Equipment - Depreciation, Reconciliations Reports and Centralized Functions"/>
          <xsd:enumeration value="Establishment and Use of Electronic Banking Systems"/>
          <xsd:enumeration value="Euro Reporting Guidelines"/>
          <xsd:enumeration value="Executive Board Papers"/>
          <xsd:enumeration value="Expenditure of Income Accrued from Cost Recovery"/>
          <xsd:enumeration value="Expense Management of UNODC Funded Activities"/>
          <xsd:enumeration value="Expiration of Fixed-Term Appointment"/>
          <xsd:enumeration value="Extended Monthly Evacuation Allowance (EMEA)"/>
          <xsd:enumeration value="Extension Beyond Retirement Age"/>
          <xsd:enumeration value="Family Leave"/>
          <xsd:enumeration value="Family Visit"/>
          <xsd:enumeration value="Financial Statements"/>
          <xsd:enumeration value="Flexible Working Arrangements"/>
          <xsd:enumeration value="Furniture and Equipment Acquisition and Maintenance"/>
          <xsd:enumeration value="Handling of Cash and Receipts"/>
          <xsd:enumeration value="Hazard Pay"/>
          <xsd:enumeration value="Home Leave"/>
          <xsd:enumeration value="Hospitality Expenditures"/>
          <xsd:enumeration value="Hospitality Expense"/>
          <xsd:enumeration value="Intangible Asset Disposal and Write-Off"/>
          <xsd:enumeration value="Intangible Assets Acquisition, Development and Maintenance"/>
          <xsd:enumeration value="Intangible Assets Amortizations, Reconciliations, Reports and Centralized Functions"/>
          <xsd:enumeration value="Introduction"/>
          <xsd:enumeration value="Issuing Letters of Credit"/>
          <xsd:enumeration value="Language Allowance"/>
          <xsd:enumeration value="Last Day for Pay Purposes"/>
          <xsd:enumeration value="Leasehold Improvement Disposal and Write-Off"/>
          <xsd:enumeration value="Leasehold Improvements - Acquisition and Maintenance"/>
          <xsd:enumeration value="Leasehold Improvements - Depreciation, Reconciliations Reports and Centralized Functions"/>
          <xsd:enumeration value="Leasehold Improvements within Common Premises"/>
          <xsd:enumeration value="Life &amp; Accidental Insurance: Aetna Group Life Insurance Plan"/>
          <xsd:enumeration value="Maintenance and Usage of the Chart of Accounts"/>
          <xsd:enumeration value="Malicious Acts Insurance Policy (MAIP)"/>
          <xsd:enumeration value="Management of Cash in Crisis or Emergency Situations"/>
          <xsd:enumeration value="Management of Local Investments"/>
          <xsd:enumeration value="Management of Petty Cash"/>
          <xsd:enumeration value="Management of Receivables"/>
          <xsd:enumeration value="Management of UNODC Funded NEX Projects"/>
          <xsd:enumeration value="Management of Zero-Balance Account System"/>
          <xsd:enumeration value="Management Service Agreement"/>
          <xsd:enumeration value="Maternity Leave"/>
          <xsd:enumeration value="Medical Evacuation Travel"/>
          <xsd:enumeration value="Medical Insurance: ALD Vanbreda Global Medical Insurance Plan"/>
          <xsd:enumeration value="Medical Insurance: Medical Insurance Plan (MIP)"/>
          <xsd:enumeration value="Medical Insurance: UN NY Aetna Medical Insurance"/>
          <xsd:enumeration value="Medical Insurance: UN NY Empire Blue Cross PPO Medical Insurance"/>
          <xsd:enumeration value="Medical Insurance: UN NY HIP Health Plan"/>
          <xsd:enumeration value="Medical Insurance: UN Vanbreda Worldwide Medical Insurance Plan"/>
          <xsd:enumeration value="Mobility and Hardship"/>
          <xsd:enumeration value="Night Differential"/>
          <xsd:enumeration value="Non-Governmental Organizations (NGO) Implementation/Execution"/>
          <xsd:enumeration value="Opening and Closing of Bank Accounts"/>
          <xsd:enumeration value="Operational Procedures for Acquisition, Renewal and Termination of Premises Leases"/>
          <xsd:enumeration value="Operational Procedures for Equipment Leases"/>
          <xsd:enumeration value="Other Official Business Travel Allowances and Expenses"/>
          <xsd:enumeration value="Other Resources"/>
          <xsd:enumeration value="Oversight of Project Assets"/>
          <xsd:enumeration value="Overtime Compensation"/>
          <xsd:enumeration value="Parallel Fund Management"/>
          <xsd:enumeration value="Pass-Through Fund Management: UNDP as a Participating UN Organization"/>
          <xsd:enumeration value="Pass-Through Fund Management: UNDP as an Administrative Agent"/>
          <xsd:enumeration value="Paternity Leave"/>
          <xsd:enumeration value="Pensionable Remuneration"/>
          <xsd:enumeration value="Performance Appraisal (RCA) Policy and Procedures"/>
          <xsd:enumeration value="Petty Cash"/>
          <xsd:enumeration value="Plan and Property Acquisition and Maintenance"/>
          <xsd:enumeration value="Plant and Property - Depreciation, Reconciliations Reports and Centralized Functions"/>
          <xsd:enumeration value="Plant and Property Disposal and Write-Off"/>
          <xsd:enumeration value="Policy Consistency of Donor Agreement"/>
          <xsd:enumeration value="Pooled Fund Management"/>
          <xsd:enumeration value="Post Adjustment"/>
          <xsd:enumeration value="Prepayments"/>
          <xsd:enumeration value="Principles of Remuneration"/>
          <xsd:enumeration value="Procurement of Banking Services"/>
          <xsd:enumeration value="Programme Acceleration Funds"/>
          <xsd:enumeration value="Project Management of UNODC Funded Activities"/>
          <xsd:enumeration value="Purchase Orders/Commitments"/>
          <xsd:enumeration value="Purchase Orders/Obligation"/>
          <xsd:enumeration value="Raising E-requisitions"/>
          <xsd:enumeration value="Raising Requisitions"/>
          <xsd:enumeration value="RCA Rebuttal"/>
          <xsd:enumeration value="Receipt of Goods/Services"/>
          <xsd:enumeration value="Recognition and Awards"/>
          <xsd:enumeration value="Record Retention, Data Security and Contingency"/>
          <xsd:enumeration value="Recovery of Overpayments"/>
          <xsd:enumeration value="Regular Maintenance Accounts Payable"/>
          <xsd:enumeration value="Regular Maintenance and Closure of Purchase Orders (POs)"/>
          <xsd:enumeration value="Regular Resources"/>
          <xsd:enumeration value="Rental Subsidy"/>
          <xsd:enumeration value="Repatriation Grant"/>
          <xsd:enumeration value="Results &amp; Competency Assessment (RCA) Guidelines"/>
          <xsd:enumeration value="Retirement"/>
          <xsd:enumeration value="Retroactivity of Payments"/>
          <xsd:enumeration value="Route, Mode of Transportation, and Standard of Accommodation"/>
          <xsd:enumeration value="Rules"/>
          <xsd:enumeration value="Safe Driving Bonus (SDB)"/>
          <xsd:enumeration value="Safe Management"/>
          <xsd:enumeration value="Salary Advances"/>
          <xsd:enumeration value="Salary Increments"/>
          <xsd:enumeration value="Salary Surveys"/>
          <xsd:enumeration value="Service Provision and Service Levels"/>
          <xsd:enumeration value="Setting up a local presence"/>
          <xsd:enumeration value="Special Leave"/>
          <xsd:enumeration value="Special Operations Approach (SOA)"/>
          <xsd:enumeration value="Staff Assessment"/>
          <xsd:enumeration value="Steps for closing: decision making, planning, execution"/>
          <xsd:enumeration value="Taxation"/>
          <xsd:enumeration value="Termination Indemnity"/>
          <xsd:enumeration value="Termination of Appointment for Reasons of Health"/>
          <xsd:enumeration value="Time Off for Breastfeeding"/>
          <xsd:enumeration value="Transfer/Disposal of Project Assets"/>
          <xsd:enumeration value="Travel Requirements - Inoculations"/>
          <xsd:enumeration value="Travel Requirements - Malaria Prevention"/>
          <xsd:enumeration value="Travel Requirements - Medical Clearance"/>
          <xsd:enumeration value="Travel Requirements - National Passport"/>
          <xsd:enumeration value="Travel Requirements - Security Clearance"/>
          <xsd:enumeration value="Travel Requirements - UN Travel Documents"/>
          <xsd:enumeration value="Trust Funds Management"/>
          <xsd:enumeration value="Type of Leases and Treatment in UNDP Books"/>
          <xsd:enumeration value="UN Flag Code"/>
          <xsd:enumeration value="Unaccompanied Shipment of Personal Effects and Household Goods"/>
          <xsd:enumeration value="UNFCU Share Account Management"/>
          <xsd:enumeration value="Uniforms"/>
          <xsd:enumeration value="Vehicle Maintenance"/>
          <xsd:enumeration value="Vehicle Use"/>
          <xsd:enumeration value="Vendor Banking Information Setup for IBAN"/>
        </xsd:restriction>
      </xsd:simpleType>
    </xsd:element>
    <xsd:element name="UNDPPOPPSubsubsubprocess" ma:index="6" nillable="true" ma:displayName="POPP Sub-sub-subprocess" ma:format="Dropdown" ma:internalName="UNDPPOPPSubsubsubprocess">
      <xsd:simpleType>
        <xsd:restriction base="dms:Choice">
          <xsd:enumeration value="Accounts Receivable"/>
          <xsd:enumeration value="Core Contributions"/>
          <xsd:enumeration value="Defining an MDTF/JP"/>
          <xsd:enumeration value="Government Contributions to Local Office Costs (GLOC)"/>
          <xsd:enumeration value="Handling of Cash and Receipts"/>
          <xsd:enumeration value="Initiating an MDTF/JP"/>
          <xsd:enumeration value="Joint Programming"/>
          <xsd:enumeration value="Justifying an MDTF/JP"/>
          <xsd:enumeration value="Management Service Agreements"/>
          <xsd:enumeration value="Non-core contributions (included Cost Sharing)"/>
          <xsd:enumeration value="Receipt of Goods and Application of Incoterms"/>
          <xsd:enumeration value="Receipt of Goods DAP and Application of Incoterms"/>
          <xsd:enumeration value="Receipt of Goods FOB and Application of Incoterms"/>
          <xsd:enumeration value="Receipt of Services"/>
          <xsd:enumeration value="Receipt of Works"/>
          <xsd:enumeration value="Reporting on MDTFs and on the activities of the MDTF Office/BoM"/>
          <xsd:enumeration value="Running an MDTF/JP"/>
          <xsd:enumeration value="US Agreements"/>
        </xsd:restriction>
      </xsd:simpleType>
    </xsd:element>
    <xsd:element name="UNDPPagePOPPLanguageSelection" ma:index="7" nillable="true" ma:displayName="POPP Page Language Selection" ma:format="RadioButtons" ma:internalName="UNDPPagePOPPLanguageSelection">
      <xsd:simpleType>
        <xsd:restriction base="dms:Choice">
          <xsd:enumeration value="English"/>
          <xsd:enumeration value="French"/>
          <xsd:enumeration value="Spanish"/>
        </xsd:restriction>
      </xsd:simpleType>
    </xsd:element>
    <xsd:element name="UNDPActualReviewDate" ma:index="8" nillable="true" ma:displayName="Actual Review Date" ma:format="DateOnly" ma:internalName="UNDPActualReviewDate">
      <xsd:simpleType>
        <xsd:restriction base="dms:DateTime"/>
      </xsd:simpleType>
    </xsd:element>
    <xsd:element name="UNDPSummary" ma:index="9" nillable="true" ma:displayName="Summary" ma:internalName="UNDPSummary">
      <xsd:simpleType>
        <xsd:restriction base="dms:Note">
          <xsd:maxLength value="255"/>
        </xsd:restriction>
      </xsd:simpleType>
    </xsd:element>
    <xsd:element name="UNDPContactFeedback" ma:index="10" nillable="true" ma:displayName="Feedback" ma:SearchPeopleOnly="false" ma:SharePointGroup="0" ma:internalName="UNDPContactFeedback"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OPPPrescriptiveContentSelection" ma:index="18" ma:displayName="POPP Prescriptive Content Selection" ma:format="RadioButtons" ma:internalName="UNDPPOPPPrescriptiveContentSelection">
      <xsd:simpleType>
        <xsd:restriction base="dms:Choice">
          <xsd:enumeration value="Yes"/>
          <xsd:enumeration value="No"/>
        </xsd:restriction>
      </xsd:simpleType>
    </xsd:element>
    <xsd:element name="UNDPPOPPKeywordsTaxHTField0" ma:index="20" ma:taxonomy="true" ma:internalName="UNDPPOPPKeywordsTaxHTField0" ma:taxonomyFieldName="UNDPPOPPKeywords" ma:displayName="POPP Keywords" ma:fieldId="{83a9342e-dd8f-413f-b495-97fee05666fb}" ma:taxonomyMulti="true" ma:sspId="28e6c43a-9e99-4bdd-9574-a0fa4ea3b61e" ma:termSetId="61cd4d35-d3cf-4427-90a6-f06d70d9a215" ma:anchorId="00000000-0000-0000-0000-000000000000" ma:open="false" ma:isKeyword="false">
      <xsd:complexType>
        <xsd:sequence>
          <xsd:element ref="pc:Terms" minOccurs="0" maxOccurs="1"/>
        </xsd:sequence>
      </xsd:complexType>
    </xsd:element>
    <xsd:element name="UNDPFocalpoint" ma:index="21" nillable="true" ma:displayName="Focalpoint" ma:SearchPeopleOnly="false" ma:SharePointGroup="0" ma:internalName="UNDP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PublishedDate" ma:index="22" nillable="true" ma:displayName="Published Date" ma:format="DateOnly" ma:internalName="UNDPPublishedDate">
      <xsd:simpleType>
        <xsd:restriction base="dms:DateTime"/>
      </xsd:simpleType>
    </xsd:element>
    <xsd:element name="UNDPEffectiveDate" ma:index="23" nillable="true" ma:displayName="Effective Date" ma:format="DateOnly" ma:internalName="UNDPEffectiveDate">
      <xsd:simpleType>
        <xsd:restriction base="dms:DateTime"/>
      </xsd:simpleType>
    </xsd:element>
    <xsd:element name="UNDPResponsibleUnit" ma:index="24" nillable="true" ma:displayName="Responsible Unit" ma:internalName="UNDPResponsibleUnit">
      <xsd:simpleType>
        <xsd:restriction base="dms:Text"/>
      </xsd:simpleType>
    </xsd:element>
    <xsd:element name="UNDPCreator" ma:index="25" nillable="true" ma:displayName="Creator" ma:SearchPeopleOnly="false" ma:SharePointGroup="0" ma:internalName="UNDP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IssuanceDate" ma:index="26" nillable="true" ma:displayName="Approval Date" ma:format="DateOnly" ma:internalName="UNDPIssuanceDate">
      <xsd:simpleType>
        <xsd:restriction base="dms:DateTime"/>
      </xsd:simpleType>
    </xsd:element>
    <xsd:element name="UNDPPlannedReviewDate" ma:index="27" nillable="true" ma:displayName="Planned Review Date" ma:format="DateOnly" ma:internalName="UNDPPlannedReviewDate">
      <xsd:simpleType>
        <xsd:restriction base="dms:DateTime"/>
      </xsd:simpleType>
    </xsd:element>
    <xsd:element name="UNDPApplicability" ma:index="28" nillable="true" ma:displayName="Applicability" ma:internalName="UNDPApplicability">
      <xsd:simpleType>
        <xsd:restriction base="dms:Text"/>
      </xsd:simpleType>
    </xsd:element>
    <xsd:element name="_dlc_DocId" ma:index="29"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643a642-5052-4259-9bdb-0ff8af7c5ad6" elementFormDefault="qualified">
    <xsd:import namespace="http://schemas.microsoft.com/office/2006/documentManagement/types"/>
    <xsd:import namespace="http://schemas.microsoft.com/office/infopath/2007/PartnerControls"/>
    <xsd:element name="TaxCatchAll" ma:index="17" nillable="true" ma:displayName="Taxonomy Catch All Column" ma:description="" ma:hidden="true" ma:list="{ac6531ea-54d5-451f-8cfd-bd3d3dfe368f}" ma:internalName="TaxCatchAll" ma:showField="CatchAllData" ma:web="3643a642-5052-4259-9bdb-0ff8af7c5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A1338-81A3-46AD-A215-BD23EF9AA44E}"/>
</file>

<file path=customXml/itemProps2.xml><?xml version="1.0" encoding="utf-8"?>
<ds:datastoreItem xmlns:ds="http://schemas.openxmlformats.org/officeDocument/2006/customXml" ds:itemID="{74BA0FB1-1563-4363-9FA5-A593198B5180}"/>
</file>

<file path=customXml/itemProps3.xml><?xml version="1.0" encoding="utf-8"?>
<ds:datastoreItem xmlns:ds="http://schemas.openxmlformats.org/officeDocument/2006/customXml" ds:itemID="{670E4628-69D1-4173-8AE0-E78AD3D4CB18}"/>
</file>

<file path=customXml/itemProps4.xml><?xml version="1.0" encoding="utf-8"?>
<ds:datastoreItem xmlns:ds="http://schemas.openxmlformats.org/officeDocument/2006/customXml" ds:itemID="{70EF19CE-9344-4E82-9FB8-C25A3AFE8C5A}"/>
</file>

<file path=customXml/itemProps5.xml><?xml version="1.0" encoding="utf-8"?>
<ds:datastoreItem xmlns:ds="http://schemas.openxmlformats.org/officeDocument/2006/customXml" ds:itemID="{5AD4D568-FE03-4FB8-8C1B-194AD39022D0}"/>
</file>

<file path=customXml/itemProps6.xml><?xml version="1.0" encoding="utf-8"?>
<ds:datastoreItem xmlns:ds="http://schemas.openxmlformats.org/officeDocument/2006/customXml" ds:itemID="{DABCF242-9DE3-40CF-91A8-F7CF03EE91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Technical Evaluation</vt:lpstr>
      <vt:lpstr>Financial Evaluation</vt:lpstr>
      <vt:lpstr>Combined 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Evaluation Tool - English</dc:title>
  <dc:creator>abdouramane.boureima</dc:creator>
  <cp:lastModifiedBy>BOM/OFA</cp:lastModifiedBy>
  <cp:lastPrinted>2011-08-09T16:19:51Z</cp:lastPrinted>
  <dcterms:created xsi:type="dcterms:W3CDTF">2011-08-02T14:40:43Z</dcterms:created>
  <dcterms:modified xsi:type="dcterms:W3CDTF">2012-01-09T18:23:16Z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da7b32c2-e11b-442e-b442-69958bf245fb</vt:lpwstr>
  </property>
  <property fmtid="{D5CDD505-2E9C-101B-9397-08002B2CF9AE}" pid="4" name="UNDPPOPPKeywords">
    <vt:lpwstr>864;#Procurement of banking services|f020c32d-283a-4328-af3a-8de184a1cb3e</vt:lpwstr>
  </property>
  <property fmtid="{D5CDD505-2E9C-101B-9397-08002B2CF9AE}" pid="5" name="POPPBusinessProcess">
    <vt:lpwstr/>
  </property>
  <property fmtid="{D5CDD505-2E9C-101B-9397-08002B2CF9AE}" pid="6" name="UNDP_POPP_BUSINESSUNIT">
    <vt:lpwstr>350;#Financial Resources Management|682d4c54-a288-412d-bfec-ce5587bbd25c</vt:lpwstr>
  </property>
</Properties>
</file>